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Z:\ЭКОНОМИСТЫ 2025\Контракты-договоры\2026 ЭлМАГ\Проекты\январь 2026, за хвосты декабря 2025\334 ал-фер\"/>
    </mc:Choice>
  </mc:AlternateContent>
  <xr:revisionPtr revIDLastSave="0" documentId="13_ncr:1_{0D568BA2-4E12-48E2-908E-BD2729128100}" xr6:coauthVersionLast="47" xr6:coauthVersionMax="47" xr10:uidLastSave="{00000000-0000-0000-0000-000000000000}"/>
  <bookViews>
    <workbookView xWindow="1935" yWindow="405" windowWidth="13425" windowHeight="14235" tabRatio="500" activeTab="1" xr2:uid="{00000000-000D-0000-FFFF-FFFF00000000}"/>
  </bookViews>
  <sheets>
    <sheet name="2026" sheetId="1" r:id="rId1"/>
    <sheet name="2026 (2)" sheetId="3" r:id="rId2"/>
    <sheet name="530СВОД" sheetId="2" state="hidden" r:id="rId3"/>
  </sheets>
  <externalReferences>
    <externalReference r:id="rId4"/>
  </externalReferenc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7" i="3" l="1"/>
  <c r="F10" i="3" s="1"/>
  <c r="F10" i="1"/>
  <c r="F7" i="1" l="1"/>
  <c r="N11" i="2"/>
  <c r="M11" i="2"/>
  <c r="K11" i="2"/>
  <c r="J11" i="2"/>
  <c r="E11" i="2"/>
  <c r="N10" i="2"/>
  <c r="M10" i="2"/>
  <c r="H10" i="2"/>
  <c r="J10" i="2" s="1"/>
  <c r="Q10" i="2" s="1"/>
  <c r="C10" i="2"/>
  <c r="G10" i="2" s="1"/>
  <c r="P10" i="2" s="1"/>
  <c r="N9" i="2"/>
  <c r="M9" i="2"/>
  <c r="H9" i="2"/>
  <c r="J9" i="2" s="1"/>
  <c r="Q9" i="2" s="1"/>
  <c r="C9" i="2"/>
  <c r="G9" i="2" s="1"/>
  <c r="P9" i="2" s="1"/>
  <c r="N8" i="2"/>
  <c r="M8" i="2"/>
  <c r="H8" i="2"/>
  <c r="J8" i="2" s="1"/>
  <c r="Q8" i="2" s="1"/>
  <c r="C8" i="2"/>
  <c r="G8" i="2" s="1"/>
  <c r="P8" i="2" s="1"/>
  <c r="N7" i="2"/>
  <c r="M7" i="2"/>
  <c r="H7" i="2"/>
  <c r="J7" i="2" s="1"/>
  <c r="Q7" i="2" s="1"/>
  <c r="C7" i="2"/>
  <c r="G7" i="2" s="1"/>
  <c r="P7" i="2" s="1"/>
  <c r="N6" i="2"/>
  <c r="M6" i="2"/>
  <c r="H6" i="2"/>
  <c r="J6" i="2" s="1"/>
  <c r="Q6" i="2" s="1"/>
  <c r="Q12" i="2" s="1"/>
  <c r="C6" i="2"/>
  <c r="G6" i="2" s="1"/>
  <c r="P6" i="2" s="1"/>
  <c r="P12" i="2" s="1"/>
  <c r="E10" i="2" l="1"/>
  <c r="E6" i="2"/>
  <c r="E7" i="2"/>
  <c r="E8" i="2"/>
  <c r="E9" i="2"/>
  <c r="O7" i="2" l="1"/>
  <c r="R7" i="2" s="1"/>
  <c r="K7" i="2"/>
  <c r="O6" i="2"/>
  <c r="K6" i="2"/>
  <c r="O9" i="2"/>
  <c r="R9" i="2" s="1"/>
  <c r="K9" i="2"/>
  <c r="O8" i="2"/>
  <c r="R8" i="2" s="1"/>
  <c r="K8" i="2"/>
  <c r="O10" i="2"/>
  <c r="R10" i="2" s="1"/>
  <c r="K10" i="2"/>
  <c r="R6" i="2" l="1"/>
  <c r="R12" i="2" s="1"/>
  <c r="O12" i="2"/>
</calcChain>
</file>

<file path=xl/sharedStrings.xml><?xml version="1.0" encoding="utf-8"?>
<sst xmlns="http://schemas.openxmlformats.org/spreadsheetml/2006/main" count="57" uniqueCount="42">
  <si>
    <t xml:space="preserve">Определение  цены единицы услуги, максимального значения цены контракта </t>
  </si>
  <si>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</si>
  <si>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</si>
  <si>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</si>
  <si>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Стоимость рациона на 2025 год</t>
  </si>
  <si>
    <t>Стоимость питания
на 2025 год</t>
  </si>
  <si>
    <t xml:space="preserve">на 2025 год                     </t>
  </si>
  <si>
    <t>Максимальное значение цены контракта: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</si>
  <si>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</si>
  <si>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</si>
  <si>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</si>
  <si>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</si>
  <si>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</si>
  <si>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</si>
  <si>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</si>
  <si>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</si>
  <si>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</si>
  <si>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</si>
  <si>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</si>
  <si>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</si>
  <si>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</si>
  <si>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</si>
  <si>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</si>
  <si>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</si>
  <si>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</si>
  <si>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</si>
  <si>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</si>
  <si>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</si>
  <si>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</si>
  <si>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</si>
  <si>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</si>
  <si>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</si>
  <si>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</si>
  <si>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</si>
  <si>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</si>
  <si>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</si>
  <si>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rPr>
        <b/>
        <sz val="12"/>
        <rFont val="Times New Roman"/>
        <family val="1"/>
        <charset val="204"/>
      </rPr>
      <t xml:space="preserve">Обед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</si>
  <si>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>ГБОУ Школа № 334 Невского района Санкт-Петербурга</t>
  </si>
  <si>
    <t xml:space="preserve">Директор ГБОУ Школа №334 Невского района С-Пб                                                             </t>
  </si>
  <si>
    <t>Алекс.ферма</t>
  </si>
  <si>
    <t>Шелгунова</t>
  </si>
  <si>
    <t>Обучающиеся кадетских классов - 5-8 классы (Завтрак, Обед/ Комплексный обед)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</si>
</sst>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4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0" fontId="4" fillId="2" borderId="2" xfId="0" applyFont="1" applyFill="1" applyBorder="1" applyAlignment="1">
      <alignment vertical="center" wrapText="1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1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  <xf numFmtId="0" fontId="1" fillId="4" borderId="0" xfId="0" applyFont="1" applyFill="1"/>
    <xf numFmtId="0" fontId="6" fillId="2" borderId="2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E2F0D9"/>
    <pageSetUpPr fitToPage="1"/>
  </sheetPr>
  <dimension ref="B1:H14"/>
  <sheetViews>
    <sheetView zoomScale="75" zoomScaleNormal="75" workbookViewId="0">
      <selection activeCell="B33" sqref="B33"/>
    </sheetView>
  </sheetViews>
  <sheetFormatPr defaultColWidth="9.140625" defaultRowHeight="15.75" customHeight="1" x14ac:dyDescent="0.25"/>
  <cols>
    <col min="1" max="1" width="9.140625" style="1"/>
    <col min="2" max="2" width="51.5703125" style="1" customWidth="1"/>
    <col min="3" max="3" width="48.5703125" style="1" customWidth="1"/>
    <col min="4" max="4" width="16.5703125" style="1" customWidth="1"/>
    <col min="5" max="5" width="11.28515625" style="1" customWidth="1"/>
    <col min="6" max="6" width="13" style="1" customWidth="1"/>
    <col min="9" max="16382" width="9.140625" style="1"/>
    <col min="16383" max="16384" width="11.5703125" style="1" customWidth="1"/>
  </cols>
  <sheetData>
    <row r="1" spans="2:6" x14ac:dyDescent="0.25">
      <c r="B1" s="2"/>
      <c r="C1" s="2"/>
      <c r="D1" s="2"/>
      <c r="E1" s="3"/>
    </row>
    <row r="2" spans="2:6" x14ac:dyDescent="0.25">
      <c r="B2" s="24" t="s">
        <v>0</v>
      </c>
      <c r="C2" s="24"/>
      <c r="D2" s="24"/>
      <c r="E2" s="24"/>
    </row>
    <row r="3" spans="2:6" ht="59.25" customHeight="1" x14ac:dyDescent="0.25">
      <c r="B3" s="25" t="s">
        <v>1</v>
      </c>
      <c r="C3" s="25" t="s">
        <v>2</v>
      </c>
      <c r="D3" s="4" t="s">
        <v>3</v>
      </c>
      <c r="E3" s="25" t="s">
        <v>4</v>
      </c>
      <c r="F3" s="25" t="s">
        <v>5</v>
      </c>
    </row>
    <row r="4" spans="2:6" ht="22.5" customHeight="1" x14ac:dyDescent="0.25">
      <c r="B4" s="25"/>
      <c r="C4" s="25"/>
      <c r="D4" s="25" t="s">
        <v>6</v>
      </c>
      <c r="E4" s="25"/>
      <c r="F4" s="25"/>
    </row>
    <row r="5" spans="2:6" ht="10.5" hidden="1" customHeight="1" x14ac:dyDescent="0.25">
      <c r="B5" s="25"/>
      <c r="C5" s="25"/>
      <c r="D5" s="25"/>
      <c r="E5" s="25"/>
      <c r="F5" s="25"/>
    </row>
    <row r="6" spans="2:6" x14ac:dyDescent="0.25">
      <c r="B6" s="5">
        <v>1</v>
      </c>
      <c r="C6" s="6">
        <v>2</v>
      </c>
      <c r="D6" s="5">
        <v>3</v>
      </c>
      <c r="E6" s="7">
        <v>6</v>
      </c>
      <c r="F6" s="7">
        <v>9</v>
      </c>
    </row>
    <row r="7" spans="2:6" ht="36.75" customHeight="1" x14ac:dyDescent="0.25">
      <c r="B7" s="29" t="s">
        <v>37</v>
      </c>
      <c r="C7" s="18" t="s">
        <v>36</v>
      </c>
      <c r="D7" s="19">
        <v>2133</v>
      </c>
      <c r="E7" s="20">
        <v>156.5</v>
      </c>
      <c r="F7" s="21">
        <f>ROUND(E7*D7,2)</f>
        <v>333814.5</v>
      </c>
    </row>
    <row r="8" spans="2:6" hidden="1" x14ac:dyDescent="0.25">
      <c r="B8" s="29"/>
      <c r="C8" s="30"/>
      <c r="D8" s="32"/>
      <c r="E8" s="34"/>
      <c r="F8" s="36"/>
    </row>
    <row r="9" spans="2:6" ht="21.75" hidden="1" customHeight="1" x14ac:dyDescent="0.25">
      <c r="B9" s="29"/>
      <c r="C9" s="31"/>
      <c r="D9" s="33"/>
      <c r="E9" s="35"/>
      <c r="F9" s="37"/>
    </row>
    <row r="10" spans="2:6" x14ac:dyDescent="0.25">
      <c r="B10" s="9"/>
      <c r="C10" s="26" t="s">
        <v>7</v>
      </c>
      <c r="D10" s="26"/>
      <c r="E10" s="10"/>
      <c r="F10" s="11">
        <f>F7+F8</f>
        <v>333814.5</v>
      </c>
    </row>
    <row r="11" spans="2:6" x14ac:dyDescent="0.25">
      <c r="B11" s="27"/>
      <c r="C11" s="27"/>
      <c r="D11" s="27"/>
      <c r="E11" s="27"/>
      <c r="F11" s="27"/>
    </row>
    <row r="12" spans="2:6" ht="15.75" customHeight="1" x14ac:dyDescent="0.25">
      <c r="B12" s="28" t="s">
        <v>38</v>
      </c>
      <c r="C12" s="28"/>
      <c r="D12" s="28"/>
      <c r="E12" s="28"/>
      <c r="F12" s="28"/>
    </row>
    <row r="14" spans="2:6" ht="15.75" customHeight="1" x14ac:dyDescent="0.25">
      <c r="B14" s="40" t="s">
        <v>39</v>
      </c>
    </row>
  </sheetData>
  <mergeCells count="14">
    <mergeCell ref="C10:D10"/>
    <mergeCell ref="B11:F11"/>
    <mergeCell ref="B12:F12"/>
    <mergeCell ref="B7:B9"/>
    <mergeCell ref="C8:C9"/>
    <mergeCell ref="D8:D9"/>
    <mergeCell ref="E8:E9"/>
    <mergeCell ref="F8:F9"/>
    <mergeCell ref="B2:E2"/>
    <mergeCell ref="B3:B5"/>
    <mergeCell ref="C3:C5"/>
    <mergeCell ref="E3:E5"/>
    <mergeCell ref="F3:F5"/>
    <mergeCell ref="D4:D5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F8102-5117-4360-A448-1DD6D6D476B6}">
  <sheetPr>
    <tabColor rgb="FFE2F0D9"/>
    <pageSetUpPr fitToPage="1"/>
  </sheetPr>
  <dimension ref="B1:H14"/>
  <sheetViews>
    <sheetView tabSelected="1" zoomScale="75" zoomScaleNormal="75" workbookViewId="0">
      <selection activeCell="B19" sqref="B19"/>
    </sheetView>
  </sheetViews>
  <sheetFormatPr defaultColWidth="9.140625" defaultRowHeight="15.75" customHeight="1" x14ac:dyDescent="0.25"/>
  <cols>
    <col min="1" max="1" width="9.140625" style="1"/>
    <col min="2" max="2" width="51.5703125" style="1" customWidth="1"/>
    <col min="3" max="3" width="48.5703125" style="1" customWidth="1"/>
    <col min="4" max="4" width="16.5703125" style="1" customWidth="1"/>
    <col min="5" max="5" width="11.28515625" style="1" customWidth="1"/>
    <col min="6" max="6" width="13" style="1" customWidth="1"/>
    <col min="9" max="16382" width="9.140625" style="1"/>
    <col min="16383" max="16384" width="11.5703125" style="1" customWidth="1"/>
  </cols>
  <sheetData>
    <row r="1" spans="2:6" x14ac:dyDescent="0.25">
      <c r="B1" s="2"/>
      <c r="C1" s="2"/>
      <c r="D1" s="2"/>
      <c r="E1" s="3"/>
    </row>
    <row r="2" spans="2:6" x14ac:dyDescent="0.25">
      <c r="B2" s="24" t="s">
        <v>0</v>
      </c>
      <c r="C2" s="24"/>
      <c r="D2" s="24"/>
      <c r="E2" s="24"/>
    </row>
    <row r="3" spans="2:6" ht="59.25" customHeight="1" x14ac:dyDescent="0.25">
      <c r="B3" s="25" t="s">
        <v>1</v>
      </c>
      <c r="C3" s="25" t="s">
        <v>2</v>
      </c>
      <c r="D3" s="23" t="s">
        <v>3</v>
      </c>
      <c r="E3" s="25" t="s">
        <v>4</v>
      </c>
      <c r="F3" s="25" t="s">
        <v>5</v>
      </c>
    </row>
    <row r="4" spans="2:6" ht="22.5" customHeight="1" x14ac:dyDescent="0.25">
      <c r="B4" s="25"/>
      <c r="C4" s="25"/>
      <c r="D4" s="25" t="s">
        <v>6</v>
      </c>
      <c r="E4" s="25"/>
      <c r="F4" s="25"/>
    </row>
    <row r="5" spans="2:6" ht="10.5" hidden="1" customHeight="1" x14ac:dyDescent="0.25">
      <c r="B5" s="25"/>
      <c r="C5" s="25"/>
      <c r="D5" s="25"/>
      <c r="E5" s="25"/>
      <c r="F5" s="25"/>
    </row>
    <row r="6" spans="2:6" x14ac:dyDescent="0.25">
      <c r="B6" s="5">
        <v>1</v>
      </c>
      <c r="C6" s="22">
        <v>2</v>
      </c>
      <c r="D6" s="5">
        <v>3</v>
      </c>
      <c r="E6" s="7">
        <v>6</v>
      </c>
      <c r="F6" s="7">
        <v>9</v>
      </c>
    </row>
    <row r="7" spans="2:6" ht="39" customHeight="1" x14ac:dyDescent="0.25">
      <c r="B7" s="29" t="s">
        <v>37</v>
      </c>
      <c r="C7" s="41" t="s">
        <v>41</v>
      </c>
      <c r="D7" s="19">
        <v>260</v>
      </c>
      <c r="E7" s="20">
        <v>401.5</v>
      </c>
      <c r="F7" s="21">
        <f>ROUND(E7*D7,2)</f>
        <v>104390</v>
      </c>
    </row>
    <row r="8" spans="2:6" hidden="1" x14ac:dyDescent="0.25">
      <c r="B8" s="29"/>
      <c r="C8" s="30"/>
      <c r="D8" s="32"/>
      <c r="E8" s="34"/>
      <c r="F8" s="36"/>
    </row>
    <row r="9" spans="2:6" ht="21.75" hidden="1" customHeight="1" x14ac:dyDescent="0.25">
      <c r="B9" s="29"/>
      <c r="C9" s="31"/>
      <c r="D9" s="33"/>
      <c r="E9" s="35"/>
      <c r="F9" s="37"/>
    </row>
    <row r="10" spans="2:6" x14ac:dyDescent="0.25">
      <c r="B10" s="9"/>
      <c r="C10" s="26" t="s">
        <v>7</v>
      </c>
      <c r="D10" s="26"/>
      <c r="E10" s="10"/>
      <c r="F10" s="11">
        <f>F7+F8</f>
        <v>104390</v>
      </c>
    </row>
    <row r="11" spans="2:6" x14ac:dyDescent="0.25">
      <c r="B11" s="27"/>
      <c r="C11" s="27"/>
      <c r="D11" s="27"/>
      <c r="E11" s="27"/>
      <c r="F11" s="27"/>
    </row>
    <row r="12" spans="2:6" ht="15.75" customHeight="1" x14ac:dyDescent="0.25">
      <c r="B12" s="28" t="s">
        <v>38</v>
      </c>
      <c r="C12" s="28"/>
      <c r="D12" s="28"/>
      <c r="E12" s="28"/>
      <c r="F12" s="28"/>
    </row>
    <row r="14" spans="2:6" ht="15.75" customHeight="1" x14ac:dyDescent="0.25">
      <c r="B14" s="40" t="s">
        <v>40</v>
      </c>
    </row>
  </sheetData>
  <mergeCells count="14">
    <mergeCell ref="B11:F11"/>
    <mergeCell ref="B12:F12"/>
    <mergeCell ref="B7:B9"/>
    <mergeCell ref="C8:C9"/>
    <mergeCell ref="D8:D9"/>
    <mergeCell ref="E8:E9"/>
    <mergeCell ref="F8:F9"/>
    <mergeCell ref="C10:D10"/>
    <mergeCell ref="B2:E2"/>
    <mergeCell ref="B3:B5"/>
    <mergeCell ref="C3:C5"/>
    <mergeCell ref="E3:E5"/>
    <mergeCell ref="F3:F5"/>
    <mergeCell ref="D4:D5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E2F0D9"/>
  </sheetPr>
  <dimension ref="A1:R13"/>
  <sheetViews>
    <sheetView topLeftCell="F1" zoomScaleNormal="100" workbookViewId="0">
      <selection activeCell="F2" activeCellId="1" sqref="C24:D26 F2"/>
    </sheetView>
  </sheetViews>
  <sheetFormatPr defaultColWidth="9.140625" defaultRowHeight="15.75" customHeight="1" x14ac:dyDescent="0.25"/>
  <cols>
    <col min="1" max="1" width="21.28515625" style="1" customWidth="1"/>
    <col min="2" max="2" width="39.85546875" style="1" customWidth="1"/>
    <col min="3" max="3" width="14.5703125" style="1" customWidth="1"/>
    <col min="4" max="4" width="11.7109375" style="1" customWidth="1"/>
    <col min="5" max="5" width="19.28515625" style="1" customWidth="1"/>
    <col min="6" max="6" width="15.5703125" style="1" customWidth="1"/>
    <col min="7" max="7" width="18.140625" style="1" customWidth="1"/>
    <col min="8" max="8" width="19.42578125" style="1" customWidth="1"/>
    <col min="9" max="9" width="14.42578125" style="1" customWidth="1"/>
    <col min="10" max="10" width="21" style="1" customWidth="1"/>
    <col min="11" max="11" width="24.140625" style="1" customWidth="1"/>
    <col min="12" max="13" width="11.28515625" style="1" customWidth="1"/>
    <col min="14" max="14" width="10.5703125" style="1" customWidth="1"/>
    <col min="15" max="15" width="15.85546875" style="1" customWidth="1"/>
    <col min="16" max="16" width="15.5703125" style="1" customWidth="1"/>
    <col min="17" max="17" width="15.28515625" style="1" customWidth="1"/>
    <col min="18" max="18" width="16" style="1" customWidth="1"/>
    <col min="19" max="16384" width="9.140625" style="1"/>
  </cols>
  <sheetData>
    <row r="1" spans="1:18" x14ac:dyDescent="0.25">
      <c r="A1" s="38" t="s">
        <v>8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8" ht="39" customHeight="1" x14ac:dyDescent="0.25">
      <c r="A2" s="25" t="s">
        <v>1</v>
      </c>
      <c r="B2" s="25" t="s">
        <v>2</v>
      </c>
      <c r="C2" s="25" t="s">
        <v>9</v>
      </c>
      <c r="D2" s="25" t="s">
        <v>10</v>
      </c>
      <c r="E2" s="4" t="s">
        <v>3</v>
      </c>
      <c r="F2" s="25" t="s">
        <v>11</v>
      </c>
      <c r="G2" s="4" t="s">
        <v>3</v>
      </c>
      <c r="H2" s="25" t="s">
        <v>9</v>
      </c>
      <c r="I2" s="25" t="s">
        <v>12</v>
      </c>
      <c r="J2" s="4" t="s">
        <v>13</v>
      </c>
      <c r="K2" s="4" t="s">
        <v>14</v>
      </c>
      <c r="L2" s="25" t="s">
        <v>15</v>
      </c>
      <c r="M2" s="25" t="s">
        <v>16</v>
      </c>
      <c r="N2" s="25" t="s">
        <v>17</v>
      </c>
      <c r="O2" s="25" t="s">
        <v>18</v>
      </c>
      <c r="P2" s="25" t="s">
        <v>19</v>
      </c>
      <c r="Q2" s="25" t="s">
        <v>20</v>
      </c>
      <c r="R2" s="25" t="s">
        <v>21</v>
      </c>
    </row>
    <row r="3" spans="1:18" ht="15" customHeight="1" x14ac:dyDescent="0.25">
      <c r="A3" s="25"/>
      <c r="B3" s="25"/>
      <c r="C3" s="25"/>
      <c r="D3" s="25"/>
      <c r="E3" s="25" t="s">
        <v>22</v>
      </c>
      <c r="F3" s="25"/>
      <c r="G3" s="25" t="s">
        <v>23</v>
      </c>
      <c r="H3" s="25"/>
      <c r="I3" s="25"/>
      <c r="J3" s="25" t="s">
        <v>24</v>
      </c>
      <c r="K3" s="4" t="s">
        <v>25</v>
      </c>
      <c r="L3" s="25"/>
      <c r="M3" s="25"/>
      <c r="N3" s="25"/>
      <c r="O3" s="25"/>
      <c r="P3" s="25"/>
      <c r="Q3" s="25"/>
      <c r="R3" s="25"/>
    </row>
    <row r="4" spans="1:18" ht="21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4" t="s">
        <v>26</v>
      </c>
      <c r="L4" s="25"/>
      <c r="M4" s="25"/>
      <c r="N4" s="25"/>
      <c r="O4" s="25"/>
      <c r="P4" s="25"/>
      <c r="Q4" s="25"/>
      <c r="R4" s="25"/>
    </row>
    <row r="5" spans="1:18" x14ac:dyDescent="0.25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 x14ac:dyDescent="0.25">
      <c r="A6" s="29" t="s">
        <v>27</v>
      </c>
      <c r="B6" s="8" t="s">
        <v>28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 x14ac:dyDescent="0.25">
      <c r="A7" s="29"/>
      <c r="B7" s="8" t="s">
        <v>29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7.25" x14ac:dyDescent="0.25">
      <c r="A8" s="29"/>
      <c r="B8" s="8" t="s">
        <v>30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3" x14ac:dyDescent="0.25">
      <c r="A9" s="29"/>
      <c r="B9" s="8" t="s">
        <v>31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7.25" x14ac:dyDescent="0.25">
      <c r="A10" s="29"/>
      <c r="B10" s="8" t="s">
        <v>32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7.25" x14ac:dyDescent="0.25">
      <c r="A11" s="29"/>
      <c r="B11" s="8" t="s">
        <v>33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 x14ac:dyDescent="0.25">
      <c r="A12" s="9"/>
      <c r="B12" s="9" t="s">
        <v>34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 x14ac:dyDescent="0.25">
      <c r="A13" s="39" t="s">
        <v>35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</row>
  </sheetData>
  <mergeCells count="20"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  <mergeCell ref="A1:K1"/>
    <mergeCell ref="A2:A4"/>
    <mergeCell ref="B2:B4"/>
    <mergeCell ref="C2:C4"/>
    <mergeCell ref="D2:D4"/>
    <mergeCell ref="F2:F4"/>
    <mergeCell ref="H2:H4"/>
    <mergeCell ref="I2:I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2026</vt:lpstr>
      <vt:lpstr>2026 (2)</vt:lpstr>
      <vt:lpstr>530СВОД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Экономист</cp:lastModifiedBy>
  <cp:revision>9</cp:revision>
  <dcterms:created xsi:type="dcterms:W3CDTF">2015-06-05T18:19:34Z</dcterms:created>
  <dcterms:modified xsi:type="dcterms:W3CDTF">2026-02-02T13:21:52Z</dcterms:modified>
  <dc:language>ru-RU</dc:language>
</cp:coreProperties>
</file>