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B24DED6F-1AAD-438E-92C4-CB6084BB6F4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5" i="2" l="1"/>
  <c r="P15" i="2" l="1"/>
  <c r="P16" i="2" s="1"/>
</calcChain>
</file>

<file path=xl/sharedStrings.xml><?xml version="1.0" encoding="utf-8"?>
<sst xmlns="http://schemas.openxmlformats.org/spreadsheetml/2006/main" count="39" uniqueCount="33">
  <si>
    <t>СОГЛАСОВАНО</t>
  </si>
  <si>
    <t>УТВЕРЖДАЮ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</si>
  <si>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</si>
  <si>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</si>
  <si>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</si>
  <si>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</si>
  <si>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</si>
  <si>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</si>
  <si>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</si>
  <si>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</si>
  <si>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</si>
  <si>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</si>
  <si>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</si>
  <si>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</si>
  <si>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</si>
  <si>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</si>
  <si>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</si>
  <si>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>Итого по позиции с НДС руб.</t>
  </si>
  <si>
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</si>
  <si>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Пушкинского района Санкт-Петербурга</t>
  </si>
  <si>
    <t>Наименование услуги</t>
  </si>
  <si>
    <t>Проведение специальной оценки условий труда (СОУТ)</t>
  </si>
  <si>
    <t>раб.м.</t>
  </si>
  <si>
    <t xml:space="preserve">Начальник отдела образования администрации </t>
  </si>
  <si>
    <t xml:space="preserve">Пушкинского района Санкт-Петербурга                              </t>
  </si>
  <si>
    <t>____________ И.Н. Орловская</t>
  </si>
  <si>
    <t>Заведующий ГБДОУ детский сад  №52</t>
  </si>
  <si>
    <t>________________ Т.А. Астахова</t>
  </si>
  <si>
    <t xml:space="preserve">    на оказание услуг по проведению специальной оценки условий труда (СОУТ) в ГБДОУ детский сад № 52 Пушкинского района Санкт-Петербурга в 2026 году </t>
  </si>
  <si>
    <t>Расчет составил: Специалист по закупкам ___________ Цветкова Н.Ю.</t>
  </si>
  <si>
    <t>Ценовое предложение Исх. № 13731 от 03.06.2026 г.</t>
  </si>
  <si>
    <t>Ценовое предложение  № 508 от 03 06.2026 г</t>
  </si>
  <si>
    <t>Ценовое предложение  Исх.№ 1083 от 03.06.2026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</si>
</sst>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color rgb="FF000000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b/>
      <sz val="10.5"/>
      <name val="Times New Roman"/>
      <family val="1"/>
      <charset val="20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43" fontId="9" fillId="0" borderId="0" applyFont="0" applyFill="0" applyBorder="0" applyAlignment="0" applyProtection="0"/>
  </cellStyleXfs>
  <cellXfs count="51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10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0" xfId="0" applyFont="1"/>
    <xf numFmtId="0" fontId="14" fillId="0" borderId="1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" fontId="15" fillId="0" borderId="12" xfId="0" applyNumberFormat="1" applyFont="1" applyBorder="1" applyAlignment="1">
      <alignment horizontal="center" vertical="center" shrinkToFit="1"/>
    </xf>
    <xf numFmtId="43" fontId="15" fillId="0" borderId="7" xfId="2" applyFont="1" applyBorder="1" applyAlignment="1">
      <alignment horizontal="center" vertical="center" shrinkToFit="1"/>
    </xf>
    <xf numFmtId="43" fontId="16" fillId="0" borderId="7" xfId="2" applyFont="1" applyBorder="1" applyAlignment="1">
      <alignment horizontal="center" vertical="center" wrapText="1"/>
    </xf>
    <xf numFmtId="43" fontId="16" fillId="0" borderId="4" xfId="2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43" fontId="18" fillId="0" borderId="4" xfId="2" applyFont="1" applyBorder="1" applyAlignment="1">
      <alignment horizontal="center" vertical="center" wrapText="1"/>
    </xf>
    <xf numFmtId="0" fontId="1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wrapText="1"/>
    </xf>
    <xf numFmtId="0" fontId="10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justify"/>
    </xf>
    <xf numFmtId="0" fontId="1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3" fillId="0" borderId="1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</cellXfs>
  <cellStyles count="3">
    <cellStyle name="Обычный" xfId="0" builtinId="0"/>
    <cellStyle name="Обычный 3" xfId="1" xr:uid="{00000000-0005-0000-0000-000001000000}"/>
    <cellStyle name="Финансовый" xfId="2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17</xdr:row>
      <xdr:rowOff>0</xdr:rowOff>
    </xdr:from>
    <xdr:to>
      <xdr:col>1</xdr:col>
      <xdr:colOff>414529</xdr:colOff>
      <xdr:row>17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9"/>
  <sheetViews>
    <sheetView tabSelected="1" topLeftCell="A16" zoomScaleNormal="100" workbookViewId="0">
      <selection activeCell="J29" sqref="J29"/>
    </sheetView>
  </sheetViews>
  <sheetFormatPr defaultRowHeight="14.4" x14ac:dyDescent="0.3"/>
  <cols>
    <col min="1" max="1" width="4.109375" customWidth="1"/>
    <col min="2" max="2" width="28.6640625" customWidth="1"/>
    <col min="3" max="3" width="9.33203125" customWidth="1"/>
    <col min="4" max="4" width="7.33203125" customWidth="1"/>
    <col min="5" max="5" width="6.5546875" customWidth="1"/>
    <col min="6" max="7" width="10.6640625" customWidth="1"/>
    <col min="8" max="8" width="10.109375" customWidth="1"/>
    <col min="9" max="9" width="9.77734375" customWidth="1"/>
    <col min="10" max="10" width="9.6640625" customWidth="1"/>
    <col min="11" max="11" width="10.88671875" customWidth="1"/>
    <col min="12" max="12" width="8" customWidth="1"/>
    <col min="13" max="13" width="9.44140625" customWidth="1"/>
    <col min="14" max="14" width="11" customWidth="1"/>
    <col min="15" max="15" width="11.5546875" customWidth="1"/>
    <col min="16" max="16" width="12.88671875" customWidth="1"/>
    <col min="17" max="17" width="9.109375" customWidth="1"/>
    <col min="18" max="18" width="12.33203125" customWidth="1"/>
  </cols>
  <sheetData>
    <row r="1" spans="1:18" ht="39" customHeight="1" x14ac:dyDescent="0.3"/>
    <row r="2" spans="1:18" x14ac:dyDescent="0.3">
      <c r="A2" s="5"/>
      <c r="B2" s="1" t="s">
        <v>1</v>
      </c>
      <c r="C2" s="11"/>
      <c r="D2" s="11"/>
      <c r="E2" s="2"/>
      <c r="F2" s="5"/>
      <c r="J2" s="5"/>
      <c r="K2" s="1" t="s">
        <v>0</v>
      </c>
      <c r="L2" s="5"/>
      <c r="M2" s="5"/>
      <c r="O2" s="2"/>
      <c r="P2" s="2"/>
      <c r="Q2" s="2"/>
      <c r="R2" s="2"/>
    </row>
    <row r="3" spans="1:18" x14ac:dyDescent="0.3">
      <c r="A3" s="5"/>
      <c r="B3" s="4" t="s">
        <v>26</v>
      </c>
      <c r="C3" s="11"/>
      <c r="D3" s="11"/>
      <c r="E3" s="2"/>
      <c r="F3" s="5"/>
      <c r="J3" s="5"/>
      <c r="K3" s="27" t="s">
        <v>23</v>
      </c>
      <c r="L3" s="5"/>
      <c r="M3" s="5"/>
      <c r="O3" s="2"/>
      <c r="P3" s="2"/>
      <c r="Q3" s="2"/>
      <c r="R3" s="2"/>
    </row>
    <row r="4" spans="1:18" x14ac:dyDescent="0.3">
      <c r="A4" s="5"/>
      <c r="B4" s="4" t="s">
        <v>19</v>
      </c>
      <c r="C4" s="11"/>
      <c r="D4" s="11"/>
      <c r="E4" s="2"/>
      <c r="F4" s="5"/>
      <c r="J4" s="5"/>
      <c r="K4" s="27" t="s">
        <v>24</v>
      </c>
      <c r="L4" s="5"/>
      <c r="M4" s="5"/>
      <c r="O4" s="2"/>
      <c r="P4" s="2"/>
      <c r="Q4" s="2"/>
      <c r="R4" s="2"/>
    </row>
    <row r="5" spans="1:18" ht="16.2" customHeight="1" x14ac:dyDescent="0.3">
      <c r="A5" s="5"/>
      <c r="B5" s="4" t="s">
        <v>27</v>
      </c>
      <c r="C5" s="11"/>
      <c r="D5" s="11"/>
      <c r="E5" s="2"/>
      <c r="F5" s="5"/>
      <c r="J5" s="5"/>
      <c r="K5" s="3" t="s">
        <v>25</v>
      </c>
      <c r="L5" s="5"/>
      <c r="M5" s="5"/>
      <c r="O5" s="2"/>
      <c r="P5" s="2"/>
      <c r="Q5" s="2"/>
      <c r="R5" s="2"/>
    </row>
    <row r="6" spans="1:18" ht="40.5" customHeight="1" x14ac:dyDescent="0.3">
      <c r="A6" s="5"/>
      <c r="B6" s="3"/>
      <c r="C6" s="2"/>
      <c r="D6" s="2"/>
      <c r="E6" s="5"/>
      <c r="F6" s="5"/>
      <c r="G6" s="5"/>
      <c r="H6" s="5"/>
      <c r="I6" s="5"/>
      <c r="J6" s="5"/>
      <c r="K6" s="4"/>
      <c r="L6" s="2"/>
      <c r="M6" s="2"/>
      <c r="N6" s="2"/>
      <c r="O6" s="2"/>
      <c r="P6" s="2"/>
      <c r="Q6" s="2"/>
      <c r="R6" s="2"/>
    </row>
    <row r="7" spans="1:18" ht="19.5" customHeight="1" x14ac:dyDescent="0.3">
      <c r="A7" s="30" t="s">
        <v>6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2"/>
      <c r="R7" s="2"/>
    </row>
    <row r="8" spans="1:18" ht="19.5" customHeight="1" x14ac:dyDescent="0.3">
      <c r="A8" s="28" t="s">
        <v>28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6"/>
      <c r="R8" s="6"/>
    </row>
    <row r="9" spans="1:18" ht="23.25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7.2" customHeight="1" x14ac:dyDescent="0.3">
      <c r="A10" s="31" t="s">
        <v>2</v>
      </c>
      <c r="B10" s="32" t="s">
        <v>20</v>
      </c>
      <c r="C10" s="33" t="s">
        <v>7</v>
      </c>
      <c r="D10" s="33" t="s">
        <v>3</v>
      </c>
      <c r="E10" s="33" t="s">
        <v>4</v>
      </c>
      <c r="F10" s="45" t="s">
        <v>5</v>
      </c>
      <c r="G10" s="46"/>
      <c r="H10" s="46"/>
      <c r="I10" s="46"/>
      <c r="J10" s="47"/>
      <c r="K10" s="36" t="s">
        <v>8</v>
      </c>
      <c r="L10" s="36" t="s">
        <v>9</v>
      </c>
      <c r="M10" s="36" t="s">
        <v>14</v>
      </c>
      <c r="N10" s="36" t="s">
        <v>10</v>
      </c>
      <c r="O10" s="36" t="s">
        <v>11</v>
      </c>
      <c r="P10" s="36" t="s">
        <v>17</v>
      </c>
      <c r="Q10" s="2"/>
      <c r="R10" s="2"/>
    </row>
    <row r="11" spans="1:18" ht="7.2" customHeight="1" x14ac:dyDescent="0.3">
      <c r="A11" s="31"/>
      <c r="B11" s="32"/>
      <c r="C11" s="34"/>
      <c r="D11" s="34"/>
      <c r="E11" s="34"/>
      <c r="F11" s="48"/>
      <c r="G11" s="49"/>
      <c r="H11" s="49"/>
      <c r="I11" s="49"/>
      <c r="J11" s="50"/>
      <c r="K11" s="37"/>
      <c r="L11" s="37"/>
      <c r="M11" s="37"/>
      <c r="N11" s="37"/>
      <c r="O11" s="37"/>
      <c r="P11" s="37"/>
      <c r="Q11" s="2"/>
      <c r="R11" s="2"/>
    </row>
    <row r="12" spans="1:18" ht="14.4" customHeight="1" x14ac:dyDescent="0.3">
      <c r="A12" s="31"/>
      <c r="B12" s="32"/>
      <c r="C12" s="34"/>
      <c r="D12" s="34"/>
      <c r="E12" s="34"/>
      <c r="F12" s="39" t="s">
        <v>30</v>
      </c>
      <c r="G12" s="39" t="s">
        <v>31</v>
      </c>
      <c r="H12" s="39" t="s">
        <v>32</v>
      </c>
      <c r="I12" s="36" t="s">
        <v>12</v>
      </c>
      <c r="J12" s="36" t="s">
        <v>12</v>
      </c>
      <c r="K12" s="37"/>
      <c r="L12" s="37"/>
      <c r="M12" s="37"/>
      <c r="N12" s="37"/>
      <c r="O12" s="37"/>
      <c r="P12" s="37"/>
      <c r="Q12" s="2"/>
      <c r="R12" s="2"/>
    </row>
    <row r="13" spans="1:18" ht="44.4" customHeight="1" x14ac:dyDescent="0.3">
      <c r="A13" s="31"/>
      <c r="B13" s="32"/>
      <c r="C13" s="35"/>
      <c r="D13" s="35"/>
      <c r="E13" s="35"/>
      <c r="F13" s="40"/>
      <c r="G13" s="40"/>
      <c r="H13" s="40"/>
      <c r="I13" s="38"/>
      <c r="J13" s="38"/>
      <c r="K13" s="38"/>
      <c r="L13" s="38"/>
      <c r="M13" s="38"/>
      <c r="N13" s="38"/>
      <c r="O13" s="38"/>
      <c r="P13" s="38"/>
      <c r="Q13" s="2"/>
      <c r="R13" s="2"/>
    </row>
    <row r="14" spans="1:18" x14ac:dyDescent="0.3">
      <c r="A14" s="7">
        <v>1</v>
      </c>
      <c r="B14" s="8">
        <v>2</v>
      </c>
      <c r="C14" s="8">
        <v>3</v>
      </c>
      <c r="D14" s="8">
        <v>4</v>
      </c>
      <c r="E14" s="8">
        <v>5</v>
      </c>
      <c r="F14" s="8">
        <v>6</v>
      </c>
      <c r="G14" s="8">
        <v>7</v>
      </c>
      <c r="H14" s="8">
        <v>8</v>
      </c>
      <c r="I14" s="8">
        <v>9</v>
      </c>
      <c r="J14" s="8">
        <v>10</v>
      </c>
      <c r="K14" s="8">
        <v>11</v>
      </c>
      <c r="L14" s="8">
        <v>12</v>
      </c>
      <c r="M14" s="8">
        <v>13</v>
      </c>
      <c r="N14" s="8">
        <v>14</v>
      </c>
      <c r="O14" s="8">
        <v>15</v>
      </c>
      <c r="P14" s="8">
        <v>16</v>
      </c>
    </row>
    <row r="15" spans="1:18" s="20" customFormat="1" ht="29.25" customHeight="1" x14ac:dyDescent="0.3">
      <c r="A15" s="12">
        <v>1</v>
      </c>
      <c r="B15" s="13" t="s">
        <v>21</v>
      </c>
      <c r="C15" s="14" t="s">
        <v>16</v>
      </c>
      <c r="D15" s="15" t="s">
        <v>22</v>
      </c>
      <c r="E15" s="16">
        <v>4</v>
      </c>
      <c r="F15" s="17">
        <v>2500</v>
      </c>
      <c r="G15" s="17">
        <v>2500</v>
      </c>
      <c r="H15" s="17">
        <v>3700</v>
      </c>
      <c r="I15" s="18" t="s">
        <v>16</v>
      </c>
      <c r="J15" s="17" t="s">
        <v>16</v>
      </c>
      <c r="K15" s="17">
        <v>2500</v>
      </c>
      <c r="L15" s="19" t="s">
        <v>16</v>
      </c>
      <c r="M15" s="19" t="s">
        <v>16</v>
      </c>
      <c r="N15" s="19" t="s">
        <v>16</v>
      </c>
      <c r="O15" s="17">
        <f>K15</f>
        <v>2500</v>
      </c>
      <c r="P15" s="19">
        <f>O15*E15</f>
        <v>10000</v>
      </c>
    </row>
    <row r="16" spans="1:18" s="26" customFormat="1" ht="27.75" customHeight="1" x14ac:dyDescent="0.25">
      <c r="A16" s="21"/>
      <c r="B16" s="22" t="s">
        <v>13</v>
      </c>
      <c r="C16" s="23"/>
      <c r="D16" s="24"/>
      <c r="E16" s="16"/>
      <c r="F16" s="17"/>
      <c r="G16" s="17"/>
      <c r="H16" s="17"/>
      <c r="I16" s="18"/>
      <c r="J16" s="17"/>
      <c r="K16" s="19"/>
      <c r="L16" s="19"/>
      <c r="M16" s="19"/>
      <c r="N16" s="19"/>
      <c r="O16" s="19"/>
      <c r="P16" s="25">
        <f>SUM(P15:P15)</f>
        <v>10000</v>
      </c>
    </row>
    <row r="17" spans="1:16" ht="73.5" customHeight="1" x14ac:dyDescent="0.3">
      <c r="A17" s="29" t="s">
        <v>18</v>
      </c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</row>
    <row r="18" spans="1:16" ht="14.4" customHeight="1" x14ac:dyDescent="0.3">
      <c r="A18" s="41" t="s">
        <v>29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</row>
    <row r="19" spans="1:16" x14ac:dyDescent="0.3">
      <c r="A19" s="43"/>
      <c r="B19" s="44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</row>
  </sheetData>
  <mergeCells count="22">
    <mergeCell ref="A18:P18"/>
    <mergeCell ref="A19:P19"/>
    <mergeCell ref="N10:N13"/>
    <mergeCell ref="F12:F13"/>
    <mergeCell ref="I12:I13"/>
    <mergeCell ref="J12:J13"/>
    <mergeCell ref="F10:J11"/>
    <mergeCell ref="M10:M13"/>
    <mergeCell ref="A8:P8"/>
    <mergeCell ref="A17:P17"/>
    <mergeCell ref="A7:P7"/>
    <mergeCell ref="A10:A13"/>
    <mergeCell ref="B10:B13"/>
    <mergeCell ref="C10:C13"/>
    <mergeCell ref="E10:E13"/>
    <mergeCell ref="K10:K13"/>
    <mergeCell ref="L10:L13"/>
    <mergeCell ref="G12:G13"/>
    <mergeCell ref="H12:H13"/>
    <mergeCell ref="O10:O13"/>
    <mergeCell ref="P10:P13"/>
    <mergeCell ref="D10:D13"/>
  </mergeCells>
  <phoneticPr fontId="19" type="noConversion"/>
  <pageMargins left="3.937007874015748E-2" right="3.937007874015748E-2" top="0.19685039370078741" bottom="0.19685039370078741" header="0" footer="0"/>
  <pageSetup paperSize="9" scale="8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0" t="s">
        <v>15</v>
      </c>
    </row>
    <row r="7" spans="1:1" ht="15.6" x14ac:dyDescent="0.3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2026-06-04T07:21:36Z</dcterms:modified>
</cp:coreProperties>
</file>