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8910BC7F-3331-4C58-BEE9-EBC1AD04CA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7" i="2" l="1"/>
  <c r="Q16" i="2"/>
  <c r="Q18" i="2"/>
  <c r="P15" i="2"/>
  <c r="Q15" i="2" s="1"/>
</calcChain>
</file>

<file path=xl/sharedStrings.xml><?xml version="1.0" encoding="utf-8"?>
<sst xmlns="http://schemas.openxmlformats.org/spreadsheetml/2006/main" count="83" uniqueCount="46">
  <si>
    <t>СОГЛАСОВАНО</t>
  </si>
  <si>
    <t>УТВЕРЖДАЮ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</si>
  <si>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</si>
  <si>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</si>
  <si>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</si>
  <si>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</si>
  <si>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</si>
  <si>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</si>
  <si>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</si>
  <si>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</si>
  <si>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</si>
  <si>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Наименьшая цена за ед. из столбцов             с 7-15              руб.</t>
  </si>
  <si>
    <t>Пушкинского района  Санкт-Петербурга</t>
  </si>
  <si>
    <t>Наименование товара</t>
  </si>
  <si>
    <t xml:space="preserve"> Пушкинского района Санкт-Петербурга</t>
  </si>
  <si>
    <t xml:space="preserve">Ценовое предложение </t>
  </si>
  <si>
    <t xml:space="preserve">Цена за ед., руб. </t>
  </si>
  <si>
    <t>Итого по позиции            руб.</t>
  </si>
  <si>
    <t xml:space="preserve"> -</t>
  </si>
  <si>
    <t>ОКПД 2 / КТРУ</t>
  </si>
  <si>
    <t xml:space="preserve">Начальник отдела образования  администрации                                                                                    </t>
  </si>
  <si>
    <t xml:space="preserve">Цена из реестра контрактов руб. </t>
  </si>
  <si>
    <t>Ценовое предложение №1 (экранная копия)</t>
  </si>
  <si>
    <t>Ценовое предложение №2 (экранная копия)</t>
  </si>
  <si>
    <t>Ценовое предложение №3(экранная копия)</t>
  </si>
  <si>
    <t>Определнение цены контракта проведено на основании нормативного метода,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</si>
  <si>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Директор ГБОУ школа №638                                                                </t>
  </si>
  <si>
    <t>________________ Н.М.Урюпина</t>
  </si>
  <si>
    <t>шт.</t>
  </si>
  <si>
    <t>Расчет составил: Контрактный управляющий  _________________________Безвытная Е.В.</t>
  </si>
  <si>
    <t>____________________ И.Н.Орловсая</t>
  </si>
  <si>
    <t>«_____» ___________ 2026 г.</t>
  </si>
  <si>
    <t>«____»___________ 2026 г.</t>
  </si>
  <si>
    <t>Мяч баскетбольный</t>
  </si>
  <si>
    <t>32.30.15.231-00000026</t>
  </si>
  <si>
    <t>32.30.15.231-034</t>
  </si>
  <si>
    <t>Мяч волейбольный</t>
  </si>
  <si>
    <t>32.30.15.231-00000012</t>
  </si>
  <si>
    <t>32.30.15.231-028</t>
  </si>
  <si>
    <t>Итого, рублей</t>
  </si>
  <si>
    <t>на поставку мячей баскетбольных,волейбольных и мячей для фитнеса  для летнего лагеря  ГБОУ школы №638 Пушкинского района Санкт-Петербурга</t>
  </si>
  <si>
    <t>Мяч для фитнеса (фитбол)</t>
  </si>
  <si>
    <t xml:space="preserve">
32.30.14.119-00000040</t>
  </si>
  <si>
    <t>32.30.14.119-039</t>
  </si>
  <si>
    <t>32.30.15.231-029</t>
  </si>
  <si>
    <t>10.06.2026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</si>
</sst>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3" fillId="0" borderId="0" xfId="0" applyFont="1"/>
    <xf numFmtId="0" fontId="1" fillId="0" borderId="0" xfId="0" applyFont="1"/>
    <xf numFmtId="0" fontId="4" fillId="0" borderId="0" xfId="0" applyFont="1"/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9" fillId="0" borderId="0" xfId="0" applyFont="1"/>
    <xf numFmtId="0" fontId="12" fillId="0" borderId="0" xfId="0" applyFont="1"/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4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0" fillId="0" borderId="0" xfId="0" applyFont="1" applyAlignment="1">
      <alignment horizontal="justify"/>
    </xf>
    <xf numFmtId="0" fontId="11" fillId="0" borderId="0" xfId="0" applyFont="1"/>
    <xf numFmtId="14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20</xdr:row>
      <xdr:rowOff>0</xdr:rowOff>
    </xdr:from>
    <xdr:to>
      <xdr:col>3</xdr:col>
      <xdr:colOff>281178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68484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4"/>
  <sheetViews>
    <sheetView tabSelected="1" topLeftCell="A7" zoomScaleNormal="100" workbookViewId="0">
      <selection activeCell="A22" sqref="A22:Q22"/>
    </sheetView>
  </sheetViews>
  <sheetFormatPr defaultRowHeight="15" x14ac:dyDescent="0.25"/>
  <cols>
    <col min="1" max="1" width="4.140625" customWidth="1"/>
    <col min="2" max="2" width="22.5703125" customWidth="1"/>
    <col min="3" max="3" width="17" customWidth="1"/>
    <col min="4" max="4" width="17.28515625" customWidth="1"/>
    <col min="5" max="5" width="6.5703125" customWidth="1"/>
    <col min="6" max="6" width="8.5703125" customWidth="1"/>
    <col min="7" max="9" width="10.7109375" customWidth="1"/>
    <col min="10" max="11" width="10.140625" customWidth="1"/>
    <col min="12" max="12" width="8.28515625" customWidth="1"/>
    <col min="13" max="13" width="9.7109375" customWidth="1"/>
    <col min="14" max="14" width="10.42578125" customWidth="1"/>
    <col min="15" max="16" width="11" customWidth="1"/>
    <col min="17" max="17" width="16.42578125" customWidth="1"/>
    <col min="18" max="19" width="9.140625" customWidth="1"/>
    <col min="20" max="20" width="12.28515625" customWidth="1"/>
  </cols>
  <sheetData>
    <row r="1" spans="1:20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4"/>
      <c r="Q1" s="4"/>
    </row>
    <row r="2" spans="1:20" x14ac:dyDescent="0.25">
      <c r="A2" s="4"/>
      <c r="B2" s="8" t="s">
        <v>0</v>
      </c>
      <c r="C2" s="8"/>
      <c r="D2" s="2"/>
      <c r="E2" s="2"/>
      <c r="F2" s="4"/>
      <c r="G2" s="4"/>
      <c r="H2" s="4"/>
      <c r="I2" s="4"/>
      <c r="J2" s="4"/>
      <c r="K2" s="4"/>
      <c r="L2" s="1" t="s">
        <v>1</v>
      </c>
      <c r="M2" s="2"/>
      <c r="N2" s="2"/>
      <c r="O2" s="2"/>
      <c r="P2" s="2"/>
      <c r="Q2" s="2"/>
      <c r="R2" s="2"/>
      <c r="S2" s="2"/>
      <c r="T2" s="2"/>
    </row>
    <row r="3" spans="1:20" x14ac:dyDescent="0.25">
      <c r="A3" s="4"/>
      <c r="B3" s="8" t="s">
        <v>20</v>
      </c>
      <c r="C3" s="8"/>
      <c r="D3" s="2"/>
      <c r="E3" s="2"/>
      <c r="F3" s="4"/>
      <c r="G3" s="4"/>
      <c r="H3" s="4"/>
      <c r="I3" s="4"/>
      <c r="J3" s="4"/>
      <c r="K3" s="4"/>
      <c r="L3" s="3" t="s">
        <v>26</v>
      </c>
      <c r="M3" s="2"/>
      <c r="N3" s="2"/>
      <c r="O3" s="2"/>
      <c r="P3" s="2"/>
      <c r="T3" s="2"/>
    </row>
    <row r="4" spans="1:20" x14ac:dyDescent="0.25">
      <c r="A4" s="4"/>
      <c r="B4" s="8" t="s">
        <v>14</v>
      </c>
      <c r="C4" s="8"/>
      <c r="D4" s="2"/>
      <c r="E4" s="2"/>
      <c r="F4" s="4"/>
      <c r="G4" s="4"/>
      <c r="H4" s="4"/>
      <c r="I4" s="4"/>
      <c r="J4" s="4"/>
      <c r="K4" s="4"/>
      <c r="L4" s="3" t="s">
        <v>12</v>
      </c>
      <c r="M4" s="2"/>
      <c r="N4" s="2"/>
      <c r="O4" s="2"/>
      <c r="P4" s="2"/>
      <c r="Q4" s="2"/>
      <c r="R4" s="2"/>
      <c r="S4" s="2"/>
      <c r="T4" s="2"/>
    </row>
    <row r="5" spans="1:20" x14ac:dyDescent="0.25">
      <c r="A5" s="4"/>
      <c r="B5" s="8" t="s">
        <v>30</v>
      </c>
      <c r="C5" s="8"/>
      <c r="D5" s="2"/>
      <c r="E5" s="2"/>
      <c r="F5" s="4"/>
      <c r="G5" s="4"/>
      <c r="H5" s="4"/>
      <c r="I5" s="4"/>
      <c r="J5" s="4"/>
      <c r="K5" s="4"/>
      <c r="L5" s="3" t="s">
        <v>27</v>
      </c>
      <c r="M5" s="2"/>
      <c r="N5" s="2"/>
      <c r="O5" s="2"/>
      <c r="P5" s="2"/>
      <c r="Q5" s="2"/>
      <c r="R5" s="2"/>
      <c r="S5" s="2"/>
      <c r="T5" s="2"/>
    </row>
    <row r="6" spans="1:20" x14ac:dyDescent="0.25">
      <c r="A6" s="4"/>
      <c r="B6" s="8" t="s">
        <v>31</v>
      </c>
      <c r="C6" s="8"/>
      <c r="D6" s="2"/>
      <c r="E6" s="2"/>
      <c r="F6" s="4"/>
      <c r="G6" s="4"/>
      <c r="H6" s="4"/>
      <c r="I6" s="4"/>
      <c r="J6" s="4"/>
      <c r="K6" s="4"/>
      <c r="L6" s="3" t="s">
        <v>32</v>
      </c>
      <c r="M6" s="2"/>
      <c r="N6" s="2"/>
      <c r="O6" s="2"/>
      <c r="P6" s="2"/>
      <c r="Q6" s="2"/>
      <c r="R6" s="2"/>
      <c r="S6" s="2"/>
      <c r="T6" s="2"/>
    </row>
    <row r="7" spans="1:20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2"/>
      <c r="S7" s="2"/>
      <c r="T7" s="2"/>
    </row>
    <row r="8" spans="1:20" ht="15.75" x14ac:dyDescent="0.25">
      <c r="A8" s="25" t="s">
        <v>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"/>
      <c r="S8" s="2"/>
      <c r="T8" s="2"/>
    </row>
    <row r="9" spans="1:20" ht="13.5" customHeight="1" x14ac:dyDescent="0.25">
      <c r="A9" s="28" t="s">
        <v>40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5"/>
      <c r="S9" s="5"/>
      <c r="T9" s="5"/>
    </row>
    <row r="10" spans="1:20" ht="14.45" customHeight="1" x14ac:dyDescent="0.25">
      <c r="A10" s="26" t="s">
        <v>2</v>
      </c>
      <c r="B10" s="26" t="s">
        <v>13</v>
      </c>
      <c r="C10" s="26" t="s">
        <v>19</v>
      </c>
      <c r="D10" s="26" t="s">
        <v>6</v>
      </c>
      <c r="E10" s="26" t="s">
        <v>3</v>
      </c>
      <c r="F10" s="26" t="s">
        <v>4</v>
      </c>
      <c r="G10" s="26" t="s">
        <v>16</v>
      </c>
      <c r="H10" s="26"/>
      <c r="I10" s="26"/>
      <c r="J10" s="26"/>
      <c r="K10" s="26"/>
      <c r="L10" s="27" t="s">
        <v>7</v>
      </c>
      <c r="M10" s="27" t="s">
        <v>8</v>
      </c>
      <c r="N10" s="27" t="s">
        <v>21</v>
      </c>
      <c r="O10" s="27" t="s">
        <v>9</v>
      </c>
      <c r="P10" s="27" t="s">
        <v>11</v>
      </c>
      <c r="Q10" s="27" t="s">
        <v>17</v>
      </c>
      <c r="R10" s="2"/>
      <c r="S10" s="2"/>
      <c r="T10" s="2"/>
    </row>
    <row r="11" spans="1:20" ht="15" customHeight="1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7"/>
      <c r="M11" s="27"/>
      <c r="N11" s="27"/>
      <c r="O11" s="27"/>
      <c r="P11" s="27"/>
      <c r="Q11" s="27"/>
      <c r="R11" s="2"/>
      <c r="S11" s="2"/>
      <c r="T11" s="2"/>
    </row>
    <row r="12" spans="1:20" ht="14.45" customHeight="1" x14ac:dyDescent="0.25">
      <c r="A12" s="26"/>
      <c r="B12" s="26"/>
      <c r="C12" s="26"/>
      <c r="D12" s="26"/>
      <c r="E12" s="26"/>
      <c r="F12" s="26"/>
      <c r="G12" s="27" t="s">
        <v>22</v>
      </c>
      <c r="H12" s="27" t="s">
        <v>23</v>
      </c>
      <c r="I12" s="27" t="s">
        <v>24</v>
      </c>
      <c r="J12" s="27" t="s">
        <v>15</v>
      </c>
      <c r="K12" s="27" t="s">
        <v>15</v>
      </c>
      <c r="L12" s="27"/>
      <c r="M12" s="27"/>
      <c r="N12" s="27"/>
      <c r="O12" s="27"/>
      <c r="P12" s="27"/>
      <c r="Q12" s="27"/>
      <c r="R12" s="2"/>
      <c r="S12" s="2"/>
      <c r="T12" s="2"/>
    </row>
    <row r="13" spans="1:20" ht="107.25" customHeight="1" x14ac:dyDescent="0.25">
      <c r="A13" s="26"/>
      <c r="B13" s="26"/>
      <c r="C13" s="26"/>
      <c r="D13" s="26"/>
      <c r="E13" s="26"/>
      <c r="F13" s="26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"/>
      <c r="S13" s="2"/>
      <c r="T13" s="2"/>
    </row>
    <row r="14" spans="1:20" x14ac:dyDescent="0.25">
      <c r="A14" s="13">
        <v>1</v>
      </c>
      <c r="B14" s="14">
        <v>2</v>
      </c>
      <c r="C14" s="15">
        <v>3</v>
      </c>
      <c r="D14" s="15">
        <v>4</v>
      </c>
      <c r="E14" s="15">
        <v>5</v>
      </c>
      <c r="F14" s="16">
        <v>6</v>
      </c>
      <c r="G14" s="17">
        <v>7</v>
      </c>
      <c r="H14" s="18">
        <v>8</v>
      </c>
      <c r="I14" s="18">
        <v>9</v>
      </c>
      <c r="J14" s="19">
        <v>10</v>
      </c>
      <c r="K14" s="18">
        <v>11</v>
      </c>
      <c r="L14" s="19">
        <v>12</v>
      </c>
      <c r="M14" s="19">
        <v>13</v>
      </c>
      <c r="N14" s="19">
        <v>14</v>
      </c>
      <c r="O14" s="19">
        <v>15</v>
      </c>
      <c r="P14" s="19">
        <v>16</v>
      </c>
      <c r="Q14" s="19">
        <v>17</v>
      </c>
    </row>
    <row r="15" spans="1:20" ht="42" customHeight="1" x14ac:dyDescent="0.25">
      <c r="A15" s="20">
        <v>1</v>
      </c>
      <c r="B15" s="11" t="s">
        <v>36</v>
      </c>
      <c r="C15" s="11" t="s">
        <v>37</v>
      </c>
      <c r="D15" s="11" t="s">
        <v>38</v>
      </c>
      <c r="E15" s="11" t="s">
        <v>28</v>
      </c>
      <c r="F15" s="11">
        <v>8</v>
      </c>
      <c r="G15" s="21" t="s">
        <v>18</v>
      </c>
      <c r="H15" s="21" t="s">
        <v>18</v>
      </c>
      <c r="I15" s="21" t="s">
        <v>18</v>
      </c>
      <c r="J15" s="21" t="s">
        <v>18</v>
      </c>
      <c r="K15" s="21" t="s">
        <v>18</v>
      </c>
      <c r="L15" s="21" t="s">
        <v>18</v>
      </c>
      <c r="M15" s="22">
        <v>3177.26</v>
      </c>
      <c r="N15" s="21" t="s">
        <v>18</v>
      </c>
      <c r="O15" s="21" t="s">
        <v>18</v>
      </c>
      <c r="P15" s="12">
        <f>M15</f>
        <v>3177.26</v>
      </c>
      <c r="Q15" s="22">
        <f t="shared" ref="Q15" si="0">P15*F15</f>
        <v>25418.080000000002</v>
      </c>
    </row>
    <row r="16" spans="1:20" ht="42" customHeight="1" x14ac:dyDescent="0.25">
      <c r="A16" s="20">
        <v>2</v>
      </c>
      <c r="B16" s="11" t="s">
        <v>41</v>
      </c>
      <c r="C16" s="11" t="s">
        <v>42</v>
      </c>
      <c r="D16" s="11" t="s">
        <v>43</v>
      </c>
      <c r="E16" s="11" t="s">
        <v>28</v>
      </c>
      <c r="F16" s="11">
        <v>8</v>
      </c>
      <c r="G16" s="21" t="s">
        <v>18</v>
      </c>
      <c r="H16" s="21" t="s">
        <v>18</v>
      </c>
      <c r="I16" s="21" t="s">
        <v>18</v>
      </c>
      <c r="J16" s="21" t="s">
        <v>18</v>
      </c>
      <c r="K16" s="21" t="s">
        <v>18</v>
      </c>
      <c r="L16" s="21" t="s">
        <v>18</v>
      </c>
      <c r="M16" s="22">
        <v>825</v>
      </c>
      <c r="N16" s="21" t="s">
        <v>18</v>
      </c>
      <c r="O16" s="21" t="s">
        <v>18</v>
      </c>
      <c r="P16" s="12">
        <v>825</v>
      </c>
      <c r="Q16" s="22">
        <f>P16*F16</f>
        <v>6600</v>
      </c>
    </row>
    <row r="17" spans="1:17" ht="42" customHeight="1" x14ac:dyDescent="0.25">
      <c r="A17" s="36">
        <v>3</v>
      </c>
      <c r="B17" s="11" t="s">
        <v>36</v>
      </c>
      <c r="C17" s="11" t="s">
        <v>37</v>
      </c>
      <c r="D17" s="11" t="s">
        <v>44</v>
      </c>
      <c r="E17" s="11" t="s">
        <v>28</v>
      </c>
      <c r="F17" s="11">
        <v>2</v>
      </c>
      <c r="G17" s="21" t="s">
        <v>18</v>
      </c>
      <c r="H17" s="21" t="s">
        <v>18</v>
      </c>
      <c r="I17" s="21" t="s">
        <v>18</v>
      </c>
      <c r="J17" s="21" t="s">
        <v>18</v>
      </c>
      <c r="K17" s="21" t="s">
        <v>18</v>
      </c>
      <c r="L17" s="21" t="s">
        <v>18</v>
      </c>
      <c r="M17" s="22">
        <v>10890</v>
      </c>
      <c r="N17" s="21" t="s">
        <v>18</v>
      </c>
      <c r="O17" s="21" t="s">
        <v>18</v>
      </c>
      <c r="P17" s="12">
        <v>10890</v>
      </c>
      <c r="Q17" s="22">
        <f>P17*F17</f>
        <v>21780</v>
      </c>
    </row>
    <row r="18" spans="1:17" ht="42" customHeight="1" x14ac:dyDescent="0.25">
      <c r="A18" s="20">
        <v>4</v>
      </c>
      <c r="B18" s="12" t="s">
        <v>33</v>
      </c>
      <c r="C18" s="11" t="s">
        <v>34</v>
      </c>
      <c r="D18" s="11" t="s">
        <v>35</v>
      </c>
      <c r="E18" s="11" t="s">
        <v>28</v>
      </c>
      <c r="F18" s="11">
        <v>9</v>
      </c>
      <c r="G18" s="21" t="s">
        <v>18</v>
      </c>
      <c r="H18" s="21" t="s">
        <v>18</v>
      </c>
      <c r="I18" s="21" t="s">
        <v>18</v>
      </c>
      <c r="J18" s="21" t="s">
        <v>18</v>
      </c>
      <c r="K18" s="21" t="s">
        <v>18</v>
      </c>
      <c r="L18" s="21" t="s">
        <v>18</v>
      </c>
      <c r="M18" s="22">
        <v>2200</v>
      </c>
      <c r="N18" s="21" t="s">
        <v>18</v>
      </c>
      <c r="O18" s="21" t="s">
        <v>18</v>
      </c>
      <c r="P18" s="22">
        <v>2200</v>
      </c>
      <c r="Q18" s="22">
        <f t="shared" ref="Q18" si="1">P18*F18</f>
        <v>19800</v>
      </c>
    </row>
    <row r="19" spans="1:17" ht="18" customHeight="1" x14ac:dyDescent="0.25">
      <c r="A19" s="34" t="s">
        <v>39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23">
        <v>73598.080000000002</v>
      </c>
    </row>
    <row r="20" spans="1:17" ht="30.75" customHeight="1" x14ac:dyDescent="0.25">
      <c r="A20" s="33" t="s">
        <v>25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</row>
    <row r="21" spans="1:17" s="10" customFormat="1" ht="19.5" customHeight="1" x14ac:dyDescent="0.25">
      <c r="A21" s="29" t="s">
        <v>29</v>
      </c>
      <c r="B21" s="29"/>
      <c r="C21" s="29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</row>
    <row r="22" spans="1:17" s="10" customFormat="1" x14ac:dyDescent="0.25">
      <c r="A22" s="31" t="s">
        <v>45</v>
      </c>
      <c r="B22" s="31"/>
      <c r="C22" s="31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</row>
    <row r="23" spans="1:17" s="9" customFormat="1" x14ac:dyDescent="0.25"/>
    <row r="24" spans="1:17" s="9" customFormat="1" x14ac:dyDescent="0.25"/>
  </sheetData>
  <mergeCells count="25">
    <mergeCell ref="A21:Q21"/>
    <mergeCell ref="A22:Q22"/>
    <mergeCell ref="O10:O13"/>
    <mergeCell ref="G12:G13"/>
    <mergeCell ref="J12:J13"/>
    <mergeCell ref="K12:K13"/>
    <mergeCell ref="G10:K11"/>
    <mergeCell ref="A20:Q20"/>
    <mergeCell ref="N10:N13"/>
    <mergeCell ref="A19:P19"/>
    <mergeCell ref="B10:B13"/>
    <mergeCell ref="A1:O1"/>
    <mergeCell ref="A8:Q8"/>
    <mergeCell ref="A10:A13"/>
    <mergeCell ref="D10:D13"/>
    <mergeCell ref="F10:F13"/>
    <mergeCell ref="L10:L13"/>
    <mergeCell ref="M10:M13"/>
    <mergeCell ref="A9:Q9"/>
    <mergeCell ref="H12:H13"/>
    <mergeCell ref="I12:I13"/>
    <mergeCell ref="P10:P13"/>
    <mergeCell ref="Q10:Q13"/>
    <mergeCell ref="E10:E13"/>
    <mergeCell ref="C10:C13"/>
  </mergeCells>
  <pageMargins left="0.25" right="0.25" top="0.75" bottom="0.75" header="0.3" footer="0.3"/>
  <pageSetup paperSize="9" scale="7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7" t="s">
        <v>10</v>
      </c>
    </row>
    <row r="7" spans="1:1" ht="15.75" x14ac:dyDescent="0.25">
      <c r="A7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2026-06-10T12:34:36Z</dcterms:modified>
</cp:coreProperties>
</file>