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825" windowHeight="11835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C11" i="5" l="1"/>
  <c r="C10" i="5"/>
  <c r="C9" i="5"/>
  <c r="C8" i="5"/>
  <c r="C7" i="5"/>
</calcChain>
</file>

<file path=xl/sharedStrings.xml><?xml version="1.0" encoding="utf-8"?>
<sst xmlns="http://schemas.openxmlformats.org/spreadsheetml/2006/main" count="91" uniqueCount="55">
  <si>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</si>
  <si>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</si>
  <si>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</si>
  <si>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</si>
  <si>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</si>
  <si>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</si>
  <si>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</si>
  <si>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</si>
  <si>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</si>
  <si>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</si>
  <si>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</si>
  <si>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</si>
  <si>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</si>
  <si>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</si>
  <si>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</si>
  <si>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</si>
  <si>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</si>
  <si>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</si>
  <si>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</si>
  <si>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</si>
  <si>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</si>
  <si>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</si>
  <si>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</si>
  <si>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</si>
  <si>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</si>
  <si>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</si>
  <si>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</si>
  <si>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</si>
  <si>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</si>
  <si>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</si>
  <si>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</si>
  <si>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</si>
  <si>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</si>
  <si>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</si>
  <si>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</si>
  <si>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</si>
  <si>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</si>
  <si>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КИСЛОРОД, ГАЗ МЕДИЦИНСКИЙ СЖАТЫЙ, 100%</t>
  </si>
  <si>
    <t>21.20.23.190-000006-1-00179-0000000000000</t>
  </si>
  <si>
    <t>кубический метр</t>
  </si>
  <si>
    <t>нет</t>
  </si>
  <si>
    <t>2</t>
  </si>
  <si>
    <t>2750</t>
  </si>
  <si>
    <t>2772,73</t>
  </si>
  <si>
    <t>2727,27</t>
  </si>
  <si>
    <t>931,82</t>
  </si>
  <si>
    <t>954,55</t>
  </si>
  <si>
    <t>909,09</t>
  </si>
  <si>
    <t>Прямой договор № 18/2026</t>
  </si>
  <si>
    <t>0</t>
  </si>
  <si>
    <t>3000,00 / упаковка</t>
  </si>
  <si>
    <t>Кислород</t>
  </si>
  <si>
    <t>вх.№232 от 20.05.2026</t>
  </si>
  <si>
    <t>вх.№233 от 20.05.2026</t>
  </si>
  <si>
    <t>вх.№234 от 20.05.2026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</si>
</sst>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2"/>
  <sheetViews>
    <sheetView tabSelected="1" view="pageBreakPreview" zoomScaleNormal="100" zoomScaleSheetLayoutView="100" workbookViewId="0">
      <selection activeCell="A12" sqref="A12:XFD2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"/>
    </row>
    <row r="2" spans="1:255" ht="54.75" customHeight="1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"/>
    </row>
    <row r="3" spans="1:255" ht="123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4"/>
    </row>
    <row r="4" spans="1:255" ht="15.75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35</v>
      </c>
      <c r="N6" s="7" t="s">
        <v>14</v>
      </c>
      <c r="IT6" s="3"/>
      <c r="IU6" s="3"/>
    </row>
    <row r="7" spans="1:255" ht="56.1" customHeight="1" x14ac:dyDescent="0.25">
      <c r="A7" s="8" t="s">
        <v>36</v>
      </c>
      <c r="B7" s="9" t="s">
        <v>37</v>
      </c>
      <c r="C7" s="9" t="s">
        <v>38</v>
      </c>
      <c r="D7" s="8" t="s">
        <v>39</v>
      </c>
      <c r="E7" s="8"/>
      <c r="F7" s="8">
        <v>2727.27</v>
      </c>
      <c r="G7" s="5" t="s">
        <v>40</v>
      </c>
      <c r="H7" s="5">
        <v>0</v>
      </c>
      <c r="I7" s="10">
        <v>2727.27</v>
      </c>
      <c r="J7" s="8">
        <v>0</v>
      </c>
      <c r="K7" s="8">
        <v>10</v>
      </c>
      <c r="L7" s="8">
        <v>3000</v>
      </c>
      <c r="M7" s="8">
        <v>6.24</v>
      </c>
      <c r="N7" s="8">
        <v>18720</v>
      </c>
      <c r="IT7" s="3"/>
      <c r="IU7" s="3"/>
    </row>
    <row r="8" spans="1:255" ht="56.1" customHeight="1" x14ac:dyDescent="0.25">
      <c r="A8" s="8" t="s">
        <v>41</v>
      </c>
      <c r="B8" s="9" t="s">
        <v>37</v>
      </c>
      <c r="C8" s="9" t="s">
        <v>38</v>
      </c>
      <c r="D8" s="8" t="s">
        <v>39</v>
      </c>
      <c r="E8" s="8"/>
      <c r="F8" s="8">
        <v>909.09</v>
      </c>
      <c r="G8" s="5" t="s">
        <v>40</v>
      </c>
      <c r="H8" s="5">
        <v>0</v>
      </c>
      <c r="I8" s="10">
        <v>909.09</v>
      </c>
      <c r="J8" s="8">
        <v>0</v>
      </c>
      <c r="K8" s="8">
        <v>10</v>
      </c>
      <c r="L8" s="8">
        <v>1000</v>
      </c>
      <c r="M8" s="8">
        <v>6.24</v>
      </c>
      <c r="N8" s="8">
        <v>6240</v>
      </c>
      <c r="IT8" s="3"/>
      <c r="IU8" s="3"/>
    </row>
    <row r="9" spans="1:255" ht="15.75" x14ac:dyDescent="0.25">
      <c r="A9" s="8" t="s">
        <v>16</v>
      </c>
      <c r="B9" s="26">
        <v>24960</v>
      </c>
      <c r="C9" s="26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</sheetData>
  <mergeCells count="4">
    <mergeCell ref="B9:N9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view="pageBreakPreview" zoomScale="60" zoomScaleNormal="100" workbookViewId="0">
      <selection activeCell="D9" sqref="D9:D11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0" t="s">
        <v>17</v>
      </c>
      <c r="B1" s="30"/>
      <c r="C1" s="30"/>
      <c r="D1" s="30"/>
      <c r="E1" s="30"/>
      <c r="F1" s="30"/>
      <c r="G1" s="30"/>
      <c r="H1" s="30"/>
      <c r="I1" s="30"/>
    </row>
    <row r="2" spans="1:9" ht="90" customHeight="1" x14ac:dyDescent="0.25">
      <c r="A2" s="31" t="s">
        <v>18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14" t="s">
        <v>19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28" t="s">
        <v>2</v>
      </c>
      <c r="B4" s="28" t="s">
        <v>3</v>
      </c>
      <c r="C4" s="28" t="s">
        <v>20</v>
      </c>
      <c r="D4" s="28" t="s">
        <v>21</v>
      </c>
      <c r="E4" s="28" t="s">
        <v>22</v>
      </c>
      <c r="F4" s="28" t="s">
        <v>23</v>
      </c>
      <c r="G4" s="28" t="s">
        <v>24</v>
      </c>
      <c r="H4" s="28" t="s">
        <v>25</v>
      </c>
      <c r="I4" s="28" t="s">
        <v>26</v>
      </c>
    </row>
    <row r="5" spans="1:9" x14ac:dyDescent="0.25">
      <c r="A5" s="29"/>
      <c r="B5" s="29"/>
      <c r="C5" s="29"/>
      <c r="D5" s="29"/>
      <c r="E5" s="29"/>
      <c r="F5" s="29"/>
      <c r="G5" s="29"/>
      <c r="H5" s="29"/>
      <c r="I5" s="29"/>
    </row>
    <row r="6" spans="1:9" ht="56.1" customHeight="1" x14ac:dyDescent="0.25">
      <c r="A6" s="34" t="s">
        <v>36</v>
      </c>
      <c r="B6" s="18" t="s">
        <v>37</v>
      </c>
      <c r="C6" s="19" t="s">
        <v>51</v>
      </c>
      <c r="D6" s="19" t="s">
        <v>52</v>
      </c>
      <c r="E6" s="18">
        <v>3025</v>
      </c>
      <c r="F6" s="18">
        <v>1</v>
      </c>
      <c r="G6" s="18" t="s">
        <v>42</v>
      </c>
      <c r="H6" s="34">
        <v>0.83</v>
      </c>
      <c r="I6" s="35">
        <v>2727.27</v>
      </c>
    </row>
    <row r="7" spans="1:9" ht="56.1" customHeight="1" x14ac:dyDescent="0.25">
      <c r="A7" s="34" t="s">
        <v>15</v>
      </c>
      <c r="B7" s="18" t="s">
        <v>37</v>
      </c>
      <c r="C7" s="19" t="str">
        <f>C6</f>
        <v>Кислород</v>
      </c>
      <c r="D7" s="19" t="s">
        <v>53</v>
      </c>
      <c r="E7" s="18">
        <v>3050</v>
      </c>
      <c r="F7" s="18">
        <v>1</v>
      </c>
      <c r="G7" s="18" t="s">
        <v>43</v>
      </c>
      <c r="H7" s="34" t="s">
        <v>27</v>
      </c>
      <c r="I7" s="35" t="s">
        <v>28</v>
      </c>
    </row>
    <row r="8" spans="1:9" ht="56.1" customHeight="1" x14ac:dyDescent="0.25">
      <c r="A8" s="34" t="s">
        <v>15</v>
      </c>
      <c r="B8" s="18" t="s">
        <v>37</v>
      </c>
      <c r="C8" s="19" t="str">
        <f>C7</f>
        <v>Кислород</v>
      </c>
      <c r="D8" s="19" t="s">
        <v>54</v>
      </c>
      <c r="E8" s="18">
        <v>3000</v>
      </c>
      <c r="F8" s="18">
        <v>1</v>
      </c>
      <c r="G8" s="18" t="s">
        <v>44</v>
      </c>
      <c r="H8" s="34" t="s">
        <v>27</v>
      </c>
      <c r="I8" s="35" t="s">
        <v>28</v>
      </c>
    </row>
    <row r="9" spans="1:9" ht="56.1" customHeight="1" x14ac:dyDescent="0.25">
      <c r="A9" s="34" t="s">
        <v>41</v>
      </c>
      <c r="B9" s="18" t="s">
        <v>37</v>
      </c>
      <c r="C9" s="19" t="str">
        <f>C8</f>
        <v>Кислород</v>
      </c>
      <c r="D9" s="19" t="s">
        <v>52</v>
      </c>
      <c r="E9" s="18">
        <v>1025</v>
      </c>
      <c r="F9" s="18">
        <v>1</v>
      </c>
      <c r="G9" s="18" t="s">
        <v>45</v>
      </c>
      <c r="H9" s="34">
        <v>2.44</v>
      </c>
      <c r="I9" s="35">
        <v>909.09</v>
      </c>
    </row>
    <row r="10" spans="1:9" ht="56.1" customHeight="1" x14ac:dyDescent="0.25">
      <c r="A10" s="34" t="s">
        <v>15</v>
      </c>
      <c r="B10" s="18" t="s">
        <v>37</v>
      </c>
      <c r="C10" s="19" t="str">
        <f>C9</f>
        <v>Кислород</v>
      </c>
      <c r="D10" s="19" t="s">
        <v>53</v>
      </c>
      <c r="E10" s="18">
        <v>1050</v>
      </c>
      <c r="F10" s="18">
        <v>1</v>
      </c>
      <c r="G10" s="18" t="s">
        <v>46</v>
      </c>
      <c r="H10" s="34" t="s">
        <v>27</v>
      </c>
      <c r="I10" s="35" t="s">
        <v>28</v>
      </c>
    </row>
    <row r="11" spans="1:9" ht="56.1" customHeight="1" x14ac:dyDescent="0.25">
      <c r="A11" s="34" t="s">
        <v>15</v>
      </c>
      <c r="B11" s="18" t="s">
        <v>37</v>
      </c>
      <c r="C11" s="19" t="str">
        <f>C10</f>
        <v>Кислород</v>
      </c>
      <c r="D11" s="19" t="s">
        <v>54</v>
      </c>
      <c r="E11" s="18">
        <v>1000</v>
      </c>
      <c r="F11" s="18">
        <v>1</v>
      </c>
      <c r="G11" s="18" t="s">
        <v>47</v>
      </c>
      <c r="H11" s="34" t="s">
        <v>27</v>
      </c>
      <c r="I11" s="35" t="s">
        <v>28</v>
      </c>
    </row>
    <row r="12" spans="1:9" x14ac:dyDescent="0.25">
      <c r="A12" s="16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32"/>
      <c r="B13" s="32"/>
      <c r="C13" s="32"/>
      <c r="D13" s="32"/>
      <c r="E13" s="32"/>
      <c r="F13" s="32"/>
      <c r="G13" s="32"/>
      <c r="H13" s="32"/>
      <c r="I13" s="32"/>
    </row>
    <row r="14" spans="1:9" x14ac:dyDescent="0.25">
      <c r="A14" s="33"/>
      <c r="B14" s="33"/>
      <c r="C14" s="33"/>
      <c r="D14" s="33"/>
      <c r="E14" s="33"/>
      <c r="F14" s="33"/>
      <c r="G14" s="33"/>
      <c r="H14" s="33"/>
      <c r="I14" s="33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  <row r="16" spans="1:9" x14ac:dyDescent="0.25">
      <c r="A16" s="14"/>
      <c r="B16" s="14"/>
      <c r="C16" s="14"/>
      <c r="D16" s="14"/>
      <c r="E16" s="14"/>
      <c r="F16" s="14"/>
      <c r="G16" s="14"/>
      <c r="H16" s="14"/>
      <c r="I16" s="14"/>
    </row>
    <row r="17" spans="1:9" x14ac:dyDescent="0.25">
      <c r="A17" s="14"/>
      <c r="B17" s="14"/>
      <c r="C17" s="14"/>
      <c r="D17" s="14"/>
      <c r="E17" s="14"/>
      <c r="F17" s="14"/>
      <c r="G17" s="14"/>
      <c r="H17" s="14"/>
      <c r="I17" s="14"/>
    </row>
    <row r="18" spans="1:9" x14ac:dyDescent="0.25">
      <c r="A18" s="14"/>
      <c r="B18" s="14"/>
      <c r="C18" s="14"/>
      <c r="D18" s="14"/>
      <c r="E18" s="14"/>
      <c r="F18" s="14"/>
      <c r="G18" s="14"/>
      <c r="H18" s="14"/>
      <c r="I18" s="14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view="pageBreakPreview" zoomScale="60" zoomScaleNormal="100" workbookViewId="0">
      <selection activeCell="E7" sqref="E7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0" t="s">
        <v>29</v>
      </c>
      <c r="B1" s="30"/>
      <c r="C1" s="30"/>
      <c r="D1" s="30"/>
      <c r="E1" s="30"/>
      <c r="F1" s="30"/>
      <c r="G1" s="30"/>
      <c r="H1" s="30"/>
      <c r="I1" s="30"/>
    </row>
    <row r="2" spans="1:9" ht="75" customHeight="1" x14ac:dyDescent="0.25">
      <c r="A2" s="36" t="s">
        <v>30</v>
      </c>
      <c r="B2" s="36"/>
      <c r="C2" s="36"/>
      <c r="D2" s="36"/>
      <c r="E2" s="36"/>
      <c r="F2" s="36"/>
      <c r="G2" s="36"/>
      <c r="H2" s="36"/>
      <c r="I2" s="36"/>
    </row>
    <row r="3" spans="1:9" ht="103.5" customHeight="1" x14ac:dyDescent="0.25">
      <c r="A3" s="37"/>
      <c r="B3" s="37"/>
      <c r="C3" s="37"/>
      <c r="D3" s="37"/>
      <c r="E3" s="37"/>
      <c r="F3" s="37"/>
      <c r="G3" s="37"/>
      <c r="H3" s="37"/>
      <c r="I3" s="37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31</v>
      </c>
      <c r="D5" s="20" t="s">
        <v>32</v>
      </c>
      <c r="E5" s="20" t="s">
        <v>23</v>
      </c>
      <c r="F5" s="22" t="s">
        <v>33</v>
      </c>
      <c r="G5" s="22" t="s">
        <v>11</v>
      </c>
      <c r="H5" s="22" t="s">
        <v>12</v>
      </c>
      <c r="I5" s="20" t="s">
        <v>34</v>
      </c>
    </row>
    <row r="6" spans="1:9" ht="56.1" customHeight="1" x14ac:dyDescent="0.25">
      <c r="A6" s="38" t="s">
        <v>36</v>
      </c>
      <c r="B6" s="18" t="s">
        <v>37</v>
      </c>
      <c r="C6" s="19" t="s">
        <v>48</v>
      </c>
      <c r="D6" s="18" t="s">
        <v>50</v>
      </c>
      <c r="E6" s="18">
        <v>1</v>
      </c>
      <c r="F6" s="18" t="s">
        <v>44</v>
      </c>
      <c r="G6" s="18">
        <v>0</v>
      </c>
      <c r="H6" s="18">
        <v>10</v>
      </c>
      <c r="I6" s="39">
        <v>0</v>
      </c>
    </row>
    <row r="7" spans="1:9" ht="56.1" customHeight="1" x14ac:dyDescent="0.25">
      <c r="A7" s="38" t="s">
        <v>41</v>
      </c>
      <c r="B7" s="18" t="s">
        <v>37</v>
      </c>
      <c r="C7" s="19"/>
      <c r="D7" s="18">
        <v>0</v>
      </c>
      <c r="E7" s="18">
        <v>0</v>
      </c>
      <c r="F7" s="18" t="s">
        <v>49</v>
      </c>
      <c r="G7" s="18">
        <v>0</v>
      </c>
      <c r="H7" s="18">
        <v>0</v>
      </c>
      <c r="I7" s="39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2026-06-05T08:31:17Z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