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ГП 60\ЗАКУПКИ на 2026 год\экспертиза перчатки\"/>
    </mc:Choice>
  </mc:AlternateContent>
  <bookViews>
    <workbookView xWindow="-108" yWindow="-108" windowWidth="23256" windowHeight="13896"/>
  </bookViews>
  <sheets>
    <sheet name="Лист2" sheetId="1" r:id="rId1"/>
  </sheets>
  <definedNames>
    <definedName name="_xlnm.Print_Area" localSheetId="0">Лист2!$A$1:$N$14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1" l="1"/>
  <c r="N10" i="1" s="1"/>
  <c r="N11" i="1" s="1"/>
</calcChain>
</file>

<file path=xl/sharedStrings.xml><?xml version="1.0" encoding="utf-8"?>
<sst xmlns="http://schemas.openxmlformats.org/spreadsheetml/2006/main" count="29" uniqueCount="27">
  <si>
    <t>Расчет-обоснование цены контракта, заключаемого с единственным поставщиком (подрядчиком, исполнителем)</t>
  </si>
  <si>
    <t>№ п/п</t>
  </si>
  <si>
    <t>Ед. изм.</t>
  </si>
  <si>
    <t>Кол-во</t>
  </si>
  <si>
    <t>Наименьшая цена за ед. руб.</t>
  </si>
  <si>
    <t>Цена из реестра товаров руб.</t>
  </si>
  <si>
    <t xml:space="preserve">Цена из реестра контрактов руб. </t>
  </si>
  <si>
    <t>Цена из распоряж КГЗ №100-р руб.</t>
  </si>
  <si>
    <t>-</t>
  </si>
  <si>
    <t>Наименование услуги</t>
  </si>
  <si>
    <t>усл ед</t>
  </si>
  <si>
    <t xml:space="preserve">Цена за ед., руб. с НДС </t>
  </si>
  <si>
    <t>Итого по позиции           с НДС             руб.</t>
  </si>
  <si>
    <t>ИТОГО, с НДС:</t>
  </si>
  <si>
    <t>Наименьшая цена за ед. из столбцов             с 9-12              руб.</t>
  </si>
  <si>
    <t>Работник контрактной службы:</t>
  </si>
  <si>
    <t xml:space="preserve">Специалист по закупкам                        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</si>
  <si>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</si>
  <si>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</si>
  <si>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*Исходя из выделенного Заказчику финансирования, для целей расчета начальной (максимальной) цены контракта использовалось минимальное значение из предложенных коммерческих предложений.</t>
  </si>
  <si>
    <t>КП № 3 (исх  № б/н от 05.06.26)</t>
  </si>
  <si>
    <t>на  оказание услуг по по проведению экспертизы товара для нужд СПб ГБУЗ «Городская поликлиника № 60 Пушкинского района»</t>
  </si>
  <si>
    <t>Независимая экспертиза на соответствие характеристик (длина, толщина и внешняя отделка) медицинских перчаток с условиями контракта</t>
  </si>
  <si>
    <t>ОКПД 2</t>
  </si>
  <si>
    <t>71.20.19.190</t>
  </si>
  <si>
    <t>КП № 1 (Исх. №14/2025
От 09.06.2026)</t>
  </si>
  <si>
    <t>КП № 2 (Исх. №И1670ТИ/26КП от 17.06.2026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</si>
</sst>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1" fillId="0" borderId="0" xfId="0" applyNumberFormat="1" applyFont="1"/>
    <xf numFmtId="0" fontId="6" fillId="0" borderId="0" xfId="0" applyNumberFormat="1" applyFont="1" applyAlignment="1">
      <alignment wrapText="1"/>
    </xf>
    <xf numFmtId="0" fontId="3" fillId="0" borderId="1" xfId="0" applyNumberFormat="1" applyFont="1" applyBorder="1" applyAlignment="1">
      <alignment horizontal="center" vertical="top" wrapText="1"/>
    </xf>
    <xf numFmtId="0" fontId="10" fillId="0" borderId="1" xfId="0" applyNumberFormat="1" applyFont="1" applyBorder="1" applyAlignment="1">
      <alignment horizontal="center" vertical="top"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shrinkToFit="1"/>
    </xf>
    <xf numFmtId="4" fontId="11" fillId="0" borderId="1" xfId="0" applyNumberFormat="1" applyFont="1" applyBorder="1" applyAlignment="1">
      <alignment horizontal="center" vertical="center" shrinkToFi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horizontal="center" vertical="center" wrapText="1"/>
    </xf>
    <xf numFmtId="0" fontId="10" fillId="0" borderId="10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NumberFormat="1" applyFont="1" applyAlignment="1"/>
    <xf numFmtId="0" fontId="3" fillId="0" borderId="0" xfId="0" applyNumberFormat="1" applyFont="1" applyAlignment="1">
      <alignment vertical="top" wrapText="1"/>
    </xf>
    <xf numFmtId="14" fontId="1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wrapText="1"/>
    </xf>
    <xf numFmtId="0" fontId="1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top" wrapText="1"/>
    </xf>
    <xf numFmtId="0" fontId="3" fillId="0" borderId="4" xfId="0" applyNumberFormat="1" applyFont="1" applyBorder="1" applyAlignment="1">
      <alignment horizontal="center" vertical="top" wrapText="1"/>
    </xf>
    <xf numFmtId="0" fontId="3" fillId="0" borderId="8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8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horizontal="center" vertical="top" wrapText="1"/>
    </xf>
    <xf numFmtId="0" fontId="9" fillId="0" borderId="8" xfId="0" applyNumberFormat="1" applyFont="1" applyBorder="1" applyAlignment="1">
      <alignment horizontal="center" vertical="top" wrapText="1"/>
    </xf>
    <xf numFmtId="0" fontId="16" fillId="0" borderId="1" xfId="0" applyNumberFormat="1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9804" y="6534785"/>
    <xdr:ext cx="281178" cy="0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zoomScaleNormal="100" workbookViewId="0">
      <selection activeCell="C11" sqref="C11:M11"/>
    </sheetView>
  </sheetViews>
  <sheetFormatPr defaultColWidth="9.109375" defaultRowHeight="14.4" x14ac:dyDescent="0.3"/>
  <cols>
    <col min="1" max="1" width="4.109375" customWidth="1"/>
    <col min="2" max="2" width="28.6640625" customWidth="1"/>
    <col min="3" max="3" width="10.109375" customWidth="1"/>
    <col min="4" max="4" width="6.44140625" customWidth="1"/>
    <col min="5" max="5" width="8.109375" customWidth="1"/>
    <col min="6" max="8" width="10.6640625" customWidth="1"/>
    <col min="9" max="9" width="9.5546875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1:17" ht="16.95" customHeight="1" x14ac:dyDescent="0.3">
      <c r="A1" s="13"/>
      <c r="B1" s="14"/>
      <c r="C1" s="14"/>
      <c r="D1" s="14"/>
      <c r="E1" s="14"/>
      <c r="F1" s="14"/>
      <c r="G1" s="14"/>
      <c r="H1" s="14"/>
      <c r="I1" s="15"/>
      <c r="J1" s="15"/>
      <c r="K1" s="15"/>
      <c r="L1" s="15"/>
      <c r="M1" s="15"/>
      <c r="N1" s="15"/>
    </row>
    <row r="2" spans="1:17" ht="19.5" customHeight="1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7" ht="15.6" x14ac:dyDescent="0.3">
      <c r="A3" s="46" t="s">
        <v>21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1"/>
      <c r="P3" s="1"/>
      <c r="Q3" s="1"/>
    </row>
    <row r="5" spans="1:17" ht="14.4" customHeight="1" x14ac:dyDescent="0.3">
      <c r="A5" s="37" t="s">
        <v>1</v>
      </c>
      <c r="B5" s="36" t="s">
        <v>9</v>
      </c>
      <c r="C5" s="28" t="s">
        <v>23</v>
      </c>
      <c r="D5" s="28" t="s">
        <v>2</v>
      </c>
      <c r="E5" s="28" t="s">
        <v>3</v>
      </c>
      <c r="F5" s="28" t="s">
        <v>11</v>
      </c>
      <c r="G5" s="40"/>
      <c r="H5" s="41"/>
      <c r="I5" s="47" t="s">
        <v>4</v>
      </c>
      <c r="J5" s="47" t="s">
        <v>5</v>
      </c>
      <c r="K5" s="53" t="s">
        <v>6</v>
      </c>
      <c r="L5" s="47" t="s">
        <v>7</v>
      </c>
      <c r="M5" s="52" t="s">
        <v>14</v>
      </c>
      <c r="N5" s="47" t="s">
        <v>12</v>
      </c>
    </row>
    <row r="6" spans="1:17" ht="15" customHeight="1" x14ac:dyDescent="0.3">
      <c r="A6" s="38"/>
      <c r="B6" s="29"/>
      <c r="C6" s="29"/>
      <c r="D6" s="29"/>
      <c r="E6" s="29"/>
      <c r="F6" s="42"/>
      <c r="G6" s="43"/>
      <c r="H6" s="44"/>
      <c r="I6" s="48"/>
      <c r="J6" s="48"/>
      <c r="K6" s="54"/>
      <c r="L6" s="48"/>
      <c r="M6" s="48"/>
      <c r="N6" s="48"/>
    </row>
    <row r="7" spans="1:17" ht="14.4" customHeight="1" x14ac:dyDescent="0.3">
      <c r="A7" s="38"/>
      <c r="B7" s="29"/>
      <c r="C7" s="29"/>
      <c r="D7" s="29"/>
      <c r="E7" s="29"/>
      <c r="F7" s="50" t="s">
        <v>25</v>
      </c>
      <c r="G7" s="50" t="s">
        <v>26</v>
      </c>
      <c r="H7" s="50" t="s">
        <v>20</v>
      </c>
      <c r="I7" s="48"/>
      <c r="J7" s="48"/>
      <c r="K7" s="54"/>
      <c r="L7" s="48"/>
      <c r="M7" s="48"/>
      <c r="N7" s="48"/>
    </row>
    <row r="8" spans="1:17" ht="53.25" customHeight="1" x14ac:dyDescent="0.3">
      <c r="A8" s="39"/>
      <c r="B8" s="30"/>
      <c r="C8" s="30"/>
      <c r="D8" s="30"/>
      <c r="E8" s="30"/>
      <c r="F8" s="51"/>
      <c r="G8" s="51"/>
      <c r="H8" s="51"/>
      <c r="I8" s="49"/>
      <c r="J8" s="49"/>
      <c r="K8" s="55"/>
      <c r="L8" s="49"/>
      <c r="M8" s="49"/>
      <c r="N8" s="49"/>
    </row>
    <row r="9" spans="1:17" x14ac:dyDescent="0.3">
      <c r="A9" s="3">
        <v>1</v>
      </c>
      <c r="B9" s="4">
        <v>2</v>
      </c>
      <c r="C9" s="3">
        <v>3</v>
      </c>
      <c r="D9" s="5">
        <v>4</v>
      </c>
      <c r="E9" s="3">
        <v>5</v>
      </c>
      <c r="F9" s="5">
        <v>6</v>
      </c>
      <c r="G9" s="3">
        <v>7</v>
      </c>
      <c r="H9" s="5">
        <v>8</v>
      </c>
      <c r="I9" s="3">
        <v>9</v>
      </c>
      <c r="J9" s="5">
        <v>10</v>
      </c>
      <c r="K9" s="3">
        <v>11</v>
      </c>
      <c r="L9" s="5">
        <v>12</v>
      </c>
      <c r="M9" s="3">
        <v>13</v>
      </c>
      <c r="N9" s="5">
        <v>14</v>
      </c>
    </row>
    <row r="10" spans="1:17" ht="82.8" x14ac:dyDescent="0.3">
      <c r="A10" s="12">
        <v>1</v>
      </c>
      <c r="B10" s="24" t="s">
        <v>22</v>
      </c>
      <c r="C10" s="6" t="s">
        <v>24</v>
      </c>
      <c r="D10" s="6" t="s">
        <v>10</v>
      </c>
      <c r="E10" s="7">
        <v>1</v>
      </c>
      <c r="F10" s="8">
        <v>90000</v>
      </c>
      <c r="G10" s="8">
        <v>110000</v>
      </c>
      <c r="H10" s="8">
        <v>150000</v>
      </c>
      <c r="I10" s="8">
        <v>90000</v>
      </c>
      <c r="J10" s="9" t="s">
        <v>8</v>
      </c>
      <c r="K10" s="9" t="s">
        <v>8</v>
      </c>
      <c r="L10" s="9" t="s">
        <v>8</v>
      </c>
      <c r="M10" s="8">
        <f>I10</f>
        <v>90000</v>
      </c>
      <c r="N10" s="9">
        <f>M10*E10</f>
        <v>90000</v>
      </c>
    </row>
    <row r="11" spans="1:17" ht="15.6" x14ac:dyDescent="0.3">
      <c r="A11" s="2"/>
      <c r="B11" s="10" t="s">
        <v>13</v>
      </c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7"/>
      <c r="N11" s="11">
        <f>SUM(N10:N10)</f>
        <v>90000</v>
      </c>
    </row>
    <row r="12" spans="1:17" ht="46.2" customHeight="1" x14ac:dyDescent="0.3">
      <c r="A12" s="33" t="s">
        <v>17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18"/>
    </row>
    <row r="13" spans="1:17" ht="33.6" customHeight="1" x14ac:dyDescent="0.3">
      <c r="A13" s="20" t="s">
        <v>18</v>
      </c>
      <c r="B13" s="16"/>
      <c r="C13" s="16"/>
      <c r="D13" s="16"/>
      <c r="E13" s="16"/>
      <c r="F13" s="21"/>
      <c r="G13" s="16"/>
      <c r="H13" s="16"/>
      <c r="I13" s="16"/>
      <c r="J13" s="22"/>
      <c r="K13" s="16"/>
      <c r="L13" s="16"/>
      <c r="M13" s="23"/>
      <c r="N13" s="17"/>
    </row>
    <row r="14" spans="1:17" ht="15.6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9"/>
    </row>
    <row r="15" spans="1:17" x14ac:dyDescent="0.3">
      <c r="A15" s="34" t="s">
        <v>19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7" ht="15.6" x14ac:dyDescent="0.3">
      <c r="A16" s="35" t="s">
        <v>15</v>
      </c>
      <c r="B16" s="35"/>
      <c r="C16" s="35"/>
      <c r="D16" s="35"/>
      <c r="E16" s="16"/>
      <c r="F16" s="16"/>
      <c r="G16" s="16"/>
      <c r="H16" s="16"/>
      <c r="I16" s="16"/>
      <c r="J16" s="16"/>
      <c r="K16" s="16"/>
      <c r="L16" s="16"/>
      <c r="M16" s="16"/>
    </row>
    <row r="17" spans="1:13" ht="15.6" x14ac:dyDescent="0.3">
      <c r="A17" s="31" t="s">
        <v>16</v>
      </c>
      <c r="B17" s="31"/>
      <c r="C17" s="31"/>
      <c r="D17" s="31"/>
      <c r="E17" s="31"/>
      <c r="F17" s="32"/>
      <c r="G17" s="32"/>
      <c r="H17" s="32"/>
      <c r="I17" s="32"/>
      <c r="J17" s="32"/>
      <c r="K17" s="32"/>
      <c r="L17" s="32"/>
      <c r="M17" s="32"/>
    </row>
  </sheetData>
  <mergeCells count="23">
    <mergeCell ref="A2:N2"/>
    <mergeCell ref="A3:N3"/>
    <mergeCell ref="I5:I8"/>
    <mergeCell ref="G7:G8"/>
    <mergeCell ref="F7:F8"/>
    <mergeCell ref="N5:N8"/>
    <mergeCell ref="M5:M8"/>
    <mergeCell ref="L5:L8"/>
    <mergeCell ref="K5:K8"/>
    <mergeCell ref="J5:J8"/>
    <mergeCell ref="H7:H8"/>
    <mergeCell ref="C11:M11"/>
    <mergeCell ref="E5:E8"/>
    <mergeCell ref="D5:D8"/>
    <mergeCell ref="C5:C8"/>
    <mergeCell ref="A17:E17"/>
    <mergeCell ref="F17:M17"/>
    <mergeCell ref="A12:M12"/>
    <mergeCell ref="A15:M15"/>
    <mergeCell ref="A16:D16"/>
    <mergeCell ref="B5:B8"/>
    <mergeCell ref="A5:A8"/>
    <mergeCell ref="F5:H6"/>
  </mergeCells>
  <printOptions horizontalCentered="1"/>
  <pageMargins left="0.23622047244094491" right="0.23622047244094491" top="0.15748031496062992" bottom="0.15748031496062992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Julia</cp:lastModifiedBy>
  <cp:lastPrinted>2026-04-14T08:29:17Z</cp:lastPrinted>
  <dcterms:created xsi:type="dcterms:W3CDTF">2026-05-26T05:23:58Z</dcterms:created>
  <dcterms:modified xsi:type="dcterms:W3CDTF">2026-06-22T11:57:37Z</dcterms:modified>
</cp:coreProperties>
</file>