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500" windowHeight="7670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K17" i="2" l="1"/>
  <c r="K18" i="2"/>
  <c r="K16" i="2"/>
  <c r="O17" i="2"/>
  <c r="O18" i="2"/>
  <c r="O16" i="2"/>
  <c r="P16" i="2" l="1"/>
  <c r="P17" i="2"/>
  <c r="P18" i="2"/>
  <c r="P19" i="2" l="1"/>
</calcChain>
</file>

<file path=xl/sharedStrings.xml><?xml version="1.0" encoding="utf-8"?>
<sst xmlns="http://schemas.openxmlformats.org/spreadsheetml/2006/main" count="58" uniqueCount="38">
  <si>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</si>
  <si>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</si>
  <si>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</si>
  <si>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</si>
  <si>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</si>
  <si>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</si>
  <si>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</si>
  <si>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</si>
  <si>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</si>
  <si>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</si>
  <si>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</si>
  <si>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</si>
  <si>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</si>
  <si>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</si>
  <si>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</si>
  <si>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</si>
  <si>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</si>
  <si>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</si>
  <si>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</si>
  <si>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</si>
  <si>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</si>
  <si>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</si>
  <si>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</si>
  <si>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чел</t>
  </si>
  <si>
    <t>Наименование услуги</t>
  </si>
  <si>
    <t>Клиноко-бактериологическое исследование материала из зева и носа на наличие золотистого стафилокока</t>
  </si>
  <si>
    <t>Клиноко-бактериологическое исследование на наличие возбудителей дизентирии, сальмонеллезов и эшерихиозов</t>
  </si>
  <si>
    <t xml:space="preserve"> Выявление и дифференцировка РНК (ДНК) ротавирусов группы А, норовирусов 2 генотипа, астровирусов, аденовирусов в клиническом материале методом ПЦР</t>
  </si>
  <si>
    <t>____________И.Н. Орловская</t>
  </si>
  <si>
    <t>«____»___________ 2026 г.</t>
  </si>
  <si>
    <t>«___» ___________ 2026 г.</t>
  </si>
  <si>
    <t>Ценовое предложение № 1   от 18.06.2026 г.</t>
  </si>
  <si>
    <t>Ценовое предложение № 3 от 15.06.2026 г.</t>
  </si>
  <si>
    <t>Ценовое предложение № 2   от 11.06.2026 г.</t>
  </si>
  <si>
    <t>Заведующий ГБДОУ детский сад № 2</t>
  </si>
  <si>
    <t>________________ Ю.В. Луценко</t>
  </si>
  <si>
    <t>Расчет составил: Контрактный управляющий __________________________Ю.В. Петрова</t>
  </si>
  <si>
    <r>
      <t xml:space="preserve">   </t>
    </r>
    <r>
      <rPr>
        <b/>
        <sz val="8"/>
        <color theme="1"/>
        <rFont val="Times New Roman"/>
        <family val="1"/>
        <charset val="204"/>
      </rPr>
      <t>на оказание услуг по выявлению и дифференцировке РНК(ДНК) ротавирусов группы А, норовирусов 2 генотипа, астровирусов, аденовирусов в клиническом материале методом ПЦР, клинико-бактериологическое исследование материала из зева и носа на наличие золотистого стафилококка, клинико-бактериологическое исследование на наличие возбудителей дизентерии, сальмонеллезов и эшерихиозов для работников пищеблока ГБДОУ детский сад № 2 Пушкинского района Санкт-Петербурга в 2026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</si>
</sst>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51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0" xfId="0" applyFont="1"/>
    <xf numFmtId="0" fontId="4" fillId="0" borderId="0" xfId="0" applyFont="1"/>
    <xf numFmtId="2" fontId="10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2" fontId="12" fillId="0" borderId="7" xfId="0" applyNumberFormat="1" applyFont="1" applyBorder="1" applyAlignment="1">
      <alignment horizontal="center" vertical="center" shrinkToFit="1"/>
    </xf>
    <xf numFmtId="2" fontId="8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2" fillId="0" borderId="7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5" xfId="0" applyFont="1" applyBorder="1" applyAlignment="1">
      <alignment horizontal="center" vertical="top" wrapText="1"/>
    </xf>
    <xf numFmtId="1" fontId="12" fillId="0" borderId="12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A15" zoomScaleNormal="100" workbookViewId="0">
      <selection activeCell="B18" sqref="B18"/>
    </sheetView>
  </sheetViews>
  <sheetFormatPr defaultRowHeight="14.5" x14ac:dyDescent="0.35"/>
  <cols>
    <col min="1" max="1" width="4.08984375" customWidth="1"/>
    <col min="2" max="2" width="24.90625" customWidth="1"/>
    <col min="3" max="3" width="9.36328125" customWidth="1"/>
    <col min="4" max="4" width="6.08984375" customWidth="1"/>
    <col min="5" max="5" width="6.54296875" customWidth="1"/>
    <col min="6" max="8" width="10.6328125" customWidth="1"/>
    <col min="9" max="10" width="10.08984375" customWidth="1"/>
    <col min="11" max="11" width="8.36328125" customWidth="1"/>
    <col min="12" max="12" width="9.6328125" customWidth="1"/>
    <col min="13" max="13" width="10.453125" customWidth="1"/>
    <col min="14" max="14" width="11" customWidth="1"/>
    <col min="15" max="16" width="11.54296875" customWidth="1"/>
    <col min="17" max="18" width="9.08984375" customWidth="1"/>
    <col min="19" max="19" width="12.36328125" customWidth="1"/>
  </cols>
  <sheetData>
    <row r="1" spans="1:19" x14ac:dyDescent="0.35">
      <c r="A1" s="7"/>
      <c r="B1" s="1" t="s">
        <v>0</v>
      </c>
      <c r="C1" s="2"/>
      <c r="D1" s="2"/>
      <c r="E1" s="7"/>
      <c r="F1" s="7"/>
      <c r="G1" s="7"/>
      <c r="H1" s="7"/>
      <c r="I1" s="7"/>
      <c r="J1" s="7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35">
      <c r="A2" s="7"/>
      <c r="B2" s="3" t="s">
        <v>2</v>
      </c>
      <c r="C2" s="2"/>
      <c r="D2" s="2"/>
      <c r="E2" s="7"/>
      <c r="F2" s="7"/>
      <c r="G2" s="7"/>
      <c r="H2" s="7"/>
      <c r="I2" s="7"/>
      <c r="J2" s="7"/>
      <c r="K2" s="4" t="s">
        <v>34</v>
      </c>
      <c r="L2" s="2"/>
      <c r="M2" s="2"/>
      <c r="N2" s="2"/>
      <c r="O2" s="2"/>
      <c r="P2" s="2"/>
      <c r="Q2" s="2"/>
      <c r="R2" s="2"/>
      <c r="S2" s="2"/>
    </row>
    <row r="3" spans="1:19" x14ac:dyDescent="0.35">
      <c r="A3" s="7"/>
      <c r="B3" s="3" t="s">
        <v>3</v>
      </c>
      <c r="C3" s="2"/>
      <c r="D3" s="2"/>
      <c r="E3" s="7"/>
      <c r="F3" s="7"/>
      <c r="G3" s="7"/>
      <c r="H3" s="7"/>
      <c r="I3" s="7"/>
      <c r="J3" s="7"/>
      <c r="K3" s="4" t="s">
        <v>15</v>
      </c>
      <c r="L3" s="2"/>
      <c r="M3" s="2"/>
      <c r="N3" s="2"/>
      <c r="O3" s="2"/>
      <c r="P3" s="2"/>
      <c r="Q3" s="2"/>
      <c r="R3" s="2"/>
      <c r="S3" s="2"/>
    </row>
    <row r="4" spans="1:19" x14ac:dyDescent="0.35">
      <c r="A4" s="7"/>
      <c r="B4" s="3" t="s">
        <v>4</v>
      </c>
      <c r="C4" s="2"/>
      <c r="D4" s="2"/>
      <c r="E4" s="7"/>
      <c r="F4" s="7"/>
      <c r="G4" s="7"/>
      <c r="H4" s="7"/>
      <c r="I4" s="7"/>
      <c r="J4" s="7"/>
      <c r="K4" s="4"/>
      <c r="L4" s="2"/>
      <c r="M4" s="2"/>
      <c r="N4" s="2"/>
      <c r="O4" s="2"/>
      <c r="P4" s="2"/>
      <c r="Q4" s="2"/>
      <c r="R4" s="2"/>
      <c r="S4" s="2"/>
    </row>
    <row r="5" spans="1:19" x14ac:dyDescent="0.35">
      <c r="A5" s="7"/>
      <c r="B5" s="3" t="s">
        <v>28</v>
      </c>
      <c r="C5" s="2"/>
      <c r="D5" s="2"/>
      <c r="E5" s="7"/>
      <c r="F5" s="7"/>
      <c r="G5" s="7"/>
      <c r="H5" s="7"/>
      <c r="I5" s="7"/>
      <c r="J5" s="7"/>
      <c r="K5" s="4" t="s">
        <v>35</v>
      </c>
      <c r="L5" s="2"/>
      <c r="M5" s="2"/>
      <c r="N5" s="2"/>
      <c r="O5" s="2"/>
      <c r="P5" s="2"/>
      <c r="Q5" s="2"/>
      <c r="R5" s="2"/>
      <c r="S5" s="2"/>
    </row>
    <row r="6" spans="1:19" x14ac:dyDescent="0.35">
      <c r="A6" s="7"/>
      <c r="B6" s="3" t="s">
        <v>30</v>
      </c>
      <c r="C6" s="2"/>
      <c r="D6" s="2"/>
      <c r="E6" s="7"/>
      <c r="F6" s="7"/>
      <c r="G6" s="7"/>
      <c r="H6" s="7"/>
      <c r="I6" s="7"/>
      <c r="J6" s="7"/>
      <c r="K6" s="4" t="s">
        <v>29</v>
      </c>
      <c r="L6" s="2"/>
      <c r="M6" s="2"/>
      <c r="N6" s="2"/>
      <c r="O6" s="2"/>
      <c r="P6" s="2"/>
      <c r="Q6" s="2"/>
      <c r="R6" s="2"/>
      <c r="S6" s="2"/>
    </row>
    <row r="7" spans="1:19" x14ac:dyDescent="0.3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2"/>
      <c r="R7" s="2"/>
      <c r="S7" s="2"/>
    </row>
    <row r="8" spans="1:19" ht="15.5" x14ac:dyDescent="0.35">
      <c r="A8" s="29" t="s">
        <v>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"/>
      <c r="R8" s="2"/>
      <c r="S8" s="2"/>
    </row>
    <row r="9" spans="1:19" ht="39" customHeight="1" x14ac:dyDescent="0.35">
      <c r="A9" s="41" t="s">
        <v>37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10"/>
      <c r="R9" s="10"/>
      <c r="S9" s="10"/>
    </row>
    <row r="10" spans="1:19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4" customHeight="1" x14ac:dyDescent="0.35">
      <c r="A11" s="30" t="s">
        <v>5</v>
      </c>
      <c r="B11" s="31" t="s">
        <v>24</v>
      </c>
      <c r="C11" s="32" t="s">
        <v>10</v>
      </c>
      <c r="D11" s="35" t="s">
        <v>6</v>
      </c>
      <c r="E11" s="35" t="s">
        <v>7</v>
      </c>
      <c r="F11" s="44" t="s">
        <v>8</v>
      </c>
      <c r="G11" s="45"/>
      <c r="H11" s="45"/>
      <c r="I11" s="45"/>
      <c r="J11" s="46"/>
      <c r="K11" s="38" t="s">
        <v>11</v>
      </c>
      <c r="L11" s="38" t="s">
        <v>12</v>
      </c>
      <c r="M11" s="38" t="s">
        <v>19</v>
      </c>
      <c r="N11" s="38" t="s">
        <v>13</v>
      </c>
      <c r="O11" s="38" t="s">
        <v>14</v>
      </c>
      <c r="P11" s="38" t="s">
        <v>21</v>
      </c>
      <c r="Q11" s="2"/>
      <c r="R11" s="2"/>
      <c r="S11" s="2"/>
    </row>
    <row r="12" spans="1:19" ht="15" customHeight="1" x14ac:dyDescent="0.35">
      <c r="A12" s="30"/>
      <c r="B12" s="31"/>
      <c r="C12" s="33"/>
      <c r="D12" s="36"/>
      <c r="E12" s="36"/>
      <c r="F12" s="47"/>
      <c r="G12" s="48"/>
      <c r="H12" s="48"/>
      <c r="I12" s="48"/>
      <c r="J12" s="49"/>
      <c r="K12" s="39"/>
      <c r="L12" s="39"/>
      <c r="M12" s="39"/>
      <c r="N12" s="39"/>
      <c r="O12" s="39"/>
      <c r="P12" s="39"/>
      <c r="Q12" s="2"/>
      <c r="R12" s="2"/>
      <c r="S12" s="2"/>
    </row>
    <row r="13" spans="1:19" ht="14.4" customHeight="1" x14ac:dyDescent="0.35">
      <c r="A13" s="30"/>
      <c r="B13" s="31"/>
      <c r="C13" s="33"/>
      <c r="D13" s="36"/>
      <c r="E13" s="36"/>
      <c r="F13" s="42" t="s">
        <v>31</v>
      </c>
      <c r="G13" s="42" t="s">
        <v>33</v>
      </c>
      <c r="H13" s="42" t="s">
        <v>32</v>
      </c>
      <c r="I13" s="42" t="s">
        <v>16</v>
      </c>
      <c r="J13" s="42" t="s">
        <v>16</v>
      </c>
      <c r="K13" s="39"/>
      <c r="L13" s="39"/>
      <c r="M13" s="39"/>
      <c r="N13" s="39"/>
      <c r="O13" s="39"/>
      <c r="P13" s="39"/>
      <c r="Q13" s="2"/>
      <c r="R13" s="2"/>
      <c r="S13" s="2"/>
    </row>
    <row r="14" spans="1:19" ht="49.5" customHeight="1" x14ac:dyDescent="0.35">
      <c r="A14" s="30"/>
      <c r="B14" s="31"/>
      <c r="C14" s="34"/>
      <c r="D14" s="37"/>
      <c r="E14" s="37"/>
      <c r="F14" s="43"/>
      <c r="G14" s="43"/>
      <c r="H14" s="43"/>
      <c r="I14" s="43"/>
      <c r="J14" s="43"/>
      <c r="K14" s="40"/>
      <c r="L14" s="40"/>
      <c r="M14" s="40"/>
      <c r="N14" s="40"/>
      <c r="O14" s="40"/>
      <c r="P14" s="40"/>
      <c r="Q14" s="2"/>
      <c r="R14" s="2"/>
      <c r="S14" s="2"/>
    </row>
    <row r="15" spans="1:19" x14ac:dyDescent="0.35">
      <c r="A15" s="15">
        <v>1</v>
      </c>
      <c r="B15" s="16">
        <v>2</v>
      </c>
      <c r="C15" s="14">
        <v>3</v>
      </c>
      <c r="D15" s="18">
        <v>4</v>
      </c>
      <c r="E15" s="17">
        <v>5</v>
      </c>
      <c r="F15" s="11">
        <v>6</v>
      </c>
      <c r="G15" s="11">
        <v>7</v>
      </c>
      <c r="H15" s="11">
        <v>8</v>
      </c>
      <c r="I15" s="12">
        <v>9</v>
      </c>
      <c r="J15" s="11">
        <v>10</v>
      </c>
      <c r="K15" s="13">
        <v>11</v>
      </c>
      <c r="L15" s="13">
        <v>12</v>
      </c>
      <c r="M15" s="13">
        <v>13</v>
      </c>
      <c r="N15" s="13">
        <v>14</v>
      </c>
      <c r="O15" s="13">
        <v>15</v>
      </c>
      <c r="P15" s="13">
        <v>16</v>
      </c>
    </row>
    <row r="16" spans="1:19" ht="46" x14ac:dyDescent="0.35">
      <c r="A16" s="23">
        <v>1</v>
      </c>
      <c r="B16" s="18" t="s">
        <v>25</v>
      </c>
      <c r="C16" s="6" t="s">
        <v>22</v>
      </c>
      <c r="D16" s="18" t="s">
        <v>23</v>
      </c>
      <c r="E16" s="24">
        <v>4</v>
      </c>
      <c r="F16" s="8">
        <v>351</v>
      </c>
      <c r="G16" s="8">
        <v>446.25</v>
      </c>
      <c r="H16" s="8">
        <v>425</v>
      </c>
      <c r="I16" s="9" t="s">
        <v>22</v>
      </c>
      <c r="J16" s="8" t="s">
        <v>22</v>
      </c>
      <c r="K16" s="8">
        <f>F16</f>
        <v>351</v>
      </c>
      <c r="L16" s="6" t="s">
        <v>22</v>
      </c>
      <c r="M16" s="6" t="s">
        <v>22</v>
      </c>
      <c r="N16" s="6" t="s">
        <v>22</v>
      </c>
      <c r="O16" s="8">
        <f>F16</f>
        <v>351</v>
      </c>
      <c r="P16" s="6">
        <f>O16*E16</f>
        <v>1404</v>
      </c>
    </row>
    <row r="17" spans="1:16" ht="46" x14ac:dyDescent="0.35">
      <c r="A17" s="23">
        <v>2</v>
      </c>
      <c r="B17" s="18" t="s">
        <v>26</v>
      </c>
      <c r="C17" s="6" t="s">
        <v>22</v>
      </c>
      <c r="D17" s="18" t="s">
        <v>23</v>
      </c>
      <c r="E17" s="24">
        <v>4</v>
      </c>
      <c r="F17" s="8">
        <v>527</v>
      </c>
      <c r="G17" s="8">
        <v>669.9</v>
      </c>
      <c r="H17" s="8">
        <v>638</v>
      </c>
      <c r="I17" s="9" t="s">
        <v>22</v>
      </c>
      <c r="J17" s="8" t="s">
        <v>22</v>
      </c>
      <c r="K17" s="8">
        <f t="shared" ref="K17:K18" si="0">F17</f>
        <v>527</v>
      </c>
      <c r="L17" s="6" t="s">
        <v>22</v>
      </c>
      <c r="M17" s="6" t="s">
        <v>22</v>
      </c>
      <c r="N17" s="6" t="s">
        <v>22</v>
      </c>
      <c r="O17" s="8">
        <f t="shared" ref="O17:O18" si="1">F17</f>
        <v>527</v>
      </c>
      <c r="P17" s="6">
        <f t="shared" ref="P17:P18" si="2">O17*E17</f>
        <v>2108</v>
      </c>
    </row>
    <row r="18" spans="1:16" ht="77" customHeight="1" x14ac:dyDescent="0.35">
      <c r="A18" s="23">
        <v>3</v>
      </c>
      <c r="B18" s="18" t="s">
        <v>27</v>
      </c>
      <c r="C18" s="14" t="s">
        <v>22</v>
      </c>
      <c r="D18" s="18" t="s">
        <v>23</v>
      </c>
      <c r="E18" s="24">
        <v>4</v>
      </c>
      <c r="F18" s="8">
        <v>2346</v>
      </c>
      <c r="G18" s="8">
        <v>2982</v>
      </c>
      <c r="H18" s="8">
        <v>2840</v>
      </c>
      <c r="I18" s="9" t="s">
        <v>22</v>
      </c>
      <c r="J18" s="8" t="s">
        <v>22</v>
      </c>
      <c r="K18" s="8">
        <f t="shared" si="0"/>
        <v>2346</v>
      </c>
      <c r="L18" s="6" t="s">
        <v>22</v>
      </c>
      <c r="M18" s="6" t="s">
        <v>22</v>
      </c>
      <c r="N18" s="6" t="s">
        <v>22</v>
      </c>
      <c r="O18" s="8">
        <f t="shared" si="1"/>
        <v>2346</v>
      </c>
      <c r="P18" s="6">
        <f t="shared" si="2"/>
        <v>9384</v>
      </c>
    </row>
    <row r="19" spans="1:16" x14ac:dyDescent="0.35">
      <c r="A19" s="23"/>
      <c r="B19" s="25" t="s">
        <v>18</v>
      </c>
      <c r="C19" s="5"/>
      <c r="D19" s="19"/>
      <c r="E19" s="24"/>
      <c r="F19" s="8"/>
      <c r="G19" s="8"/>
      <c r="H19" s="8"/>
      <c r="I19" s="9"/>
      <c r="J19" s="8"/>
      <c r="K19" s="6"/>
      <c r="L19" s="6"/>
      <c r="M19" s="6"/>
      <c r="N19" s="6"/>
      <c r="O19" s="6"/>
      <c r="P19" s="26">
        <f>SUM(P16:P18)</f>
        <v>12896</v>
      </c>
    </row>
    <row r="20" spans="1:16" ht="46.25" customHeight="1" x14ac:dyDescent="0.35">
      <c r="A20" s="50" t="s">
        <v>17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</row>
    <row r="22" spans="1:16" ht="19.25" customHeight="1" x14ac:dyDescent="0.35">
      <c r="A22" s="22"/>
      <c r="B22" s="27" t="s">
        <v>36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</row>
    <row r="23" spans="1:16" x14ac:dyDescent="0.35">
      <c r="A23" s="28"/>
      <c r="B23" s="28"/>
    </row>
  </sheetData>
  <mergeCells count="22">
    <mergeCell ref="F13:F14"/>
    <mergeCell ref="I13:I14"/>
    <mergeCell ref="J13:J14"/>
    <mergeCell ref="F11:J12"/>
    <mergeCell ref="A20:P20"/>
    <mergeCell ref="M11:M14"/>
    <mergeCell ref="B22:O22"/>
    <mergeCell ref="A23:B23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  <mergeCell ref="N11:N14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5" x14ac:dyDescent="0.35"/>
  <cols>
    <col min="1" max="1" width="79.6328125" customWidth="1"/>
  </cols>
  <sheetData>
    <row r="6" spans="1:1" ht="46.5" x14ac:dyDescent="0.35">
      <c r="A6" s="21" t="s">
        <v>20</v>
      </c>
    </row>
    <row r="7" spans="1:1" ht="15.5" x14ac:dyDescent="0.35">
      <c r="A7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2026-06-30T12:37:00Z</dcterms:modified>
</cp:coreProperties>
</file>