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13_ncr:1_{2759B9A3-C03F-46B6-897A-B2375900D35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9" i="2" l="1"/>
  <c r="M18" i="2"/>
  <c r="M17" i="2"/>
  <c r="L17" i="2"/>
  <c r="H18" i="2"/>
  <c r="H17" i="2"/>
  <c r="L18" i="2"/>
</calcChain>
</file>

<file path=xl/sharedStrings.xml><?xml version="1.0" encoding="utf-8"?>
<sst xmlns="http://schemas.openxmlformats.org/spreadsheetml/2006/main" count="39" uniqueCount="32">
  <si>
    <t>СОГЛАСОВАНО</t>
  </si>
  <si>
    <t>УТВЕРЖДАЮ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</si>
  <si>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</si>
  <si>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</si>
  <si>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</si>
  <si>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</si>
  <si>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</si>
  <si>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Наименьшая цена за ед. руб.</t>
  </si>
  <si>
    <t>Цена из реестра товаров руб.</t>
  </si>
  <si>
    <t>Цена из распоряж КГЗ №100-р руб.</t>
  </si>
  <si>
    <t>Итого по позиции          с НДС             руб.</t>
  </si>
  <si>
    <t xml:space="preserve">________________ </t>
  </si>
  <si>
    <t xml:space="preserve">Цена из реестра контрактов руб. </t>
  </si>
  <si>
    <t>Пушкинского района Санкт-Петербурга</t>
  </si>
  <si>
    <t>Наименьшая цена за ед. из столбцов             с 6-12              руб.</t>
  </si>
  <si>
    <t>_</t>
  </si>
  <si>
    <t>Заведующий ГБДОУ детский сад № 1</t>
  </si>
  <si>
    <t>Е.В. Зайцева</t>
  </si>
  <si>
    <t xml:space="preserve">Определнение цены контракта проведено на основании метода сопоставимых рыночных цен (анализ рынка),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                </t>
  </si>
  <si>
    <t>Расчет составил: контрактный управляющий _____________________ Е.В. Михайлычева</t>
  </si>
  <si>
    <t xml:space="preserve">Начальника отдела образования администрации </t>
  </si>
  <si>
    <t>____________И.Н. Орловская</t>
  </si>
  <si>
    <t>Наименование товара (услуги)</t>
  </si>
  <si>
    <t>шт</t>
  </si>
  <si>
    <t>ИТОГО руб., в т.ч. НДС:</t>
  </si>
  <si>
    <t xml:space="preserve"> на оказание услуг по испытанию внутреннего противопожарного водопровода и перемотке пожарных рукавов на новый шов для нужд ГБДОУ детский сад № 1 Пушкинского района Санкт-Петербурга в 2026 году</t>
  </si>
  <si>
    <t>Испытание внутреннего противопожарного водопровода</t>
  </si>
  <si>
    <t>Перемотка пожарных рукавов на новый шов</t>
  </si>
  <si>
    <t>Ценовое предложение  №1 от 17.06.2026 г.</t>
  </si>
  <si>
    <t>Ценовое предложение  № 2 от 17.06.2026 г.</t>
  </si>
  <si>
    <t>Ценовое предложение  №3 от 17.06.2026 г.</t>
  </si>
  <si>
    <t>18.06.2026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</si>
</sst>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name val="Times New Roman"/>
      <family val="1"/>
      <charset val="204"/>
    </font>
    <font>
      <sz val="11"/>
      <name val="Calibri"/>
      <family val="2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7">
    <xf numFmtId="0" fontId="0" fillId="0" borderId="0" xfId="0"/>
    <xf numFmtId="0" fontId="3" fillId="0" borderId="0" xfId="0" applyFont="1"/>
    <xf numFmtId="0" fontId="4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0" fontId="5" fillId="0" borderId="0" xfId="0" applyFont="1" applyAlignment="1">
      <alignment horizontal="left" vertical="center" wrapText="1"/>
    </xf>
    <xf numFmtId="0" fontId="1" fillId="0" borderId="0" xfId="0" applyFont="1"/>
    <xf numFmtId="0" fontId="1" fillId="0" borderId="0" xfId="0" applyFont="1" applyAlignment="1">
      <alignment wrapText="1"/>
    </xf>
    <xf numFmtId="2" fontId="7" fillId="0" borderId="1" xfId="0" applyNumberFormat="1" applyFont="1" applyBorder="1" applyAlignment="1">
      <alignment horizontal="center" vertical="center" shrinkToFit="1"/>
    </xf>
    <xf numFmtId="2" fontId="9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7" fillId="0" borderId="2" xfId="0" applyNumberFormat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justify"/>
    </xf>
    <xf numFmtId="0" fontId="1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9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5" fillId="0" borderId="3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2"/>
  <sheetViews>
    <sheetView tabSelected="1" topLeftCell="A4" zoomScaleNormal="100" workbookViewId="0">
      <selection activeCell="R8" sqref="R8"/>
    </sheetView>
  </sheetViews>
  <sheetFormatPr defaultRowHeight="14.4" x14ac:dyDescent="0.3"/>
  <cols>
    <col min="1" max="1" width="4.109375" customWidth="1"/>
    <col min="2" max="2" width="35.77734375" customWidth="1"/>
    <col min="3" max="3" width="7.109375" customWidth="1"/>
    <col min="4" max="4" width="6.5546875" customWidth="1"/>
    <col min="5" max="5" width="13.109375" customWidth="1"/>
    <col min="6" max="7" width="12.6640625" customWidth="1"/>
    <col min="8" max="8" width="8.33203125" customWidth="1"/>
    <col min="9" max="9" width="9.6640625" customWidth="1"/>
    <col min="10" max="10" width="10.44140625" customWidth="1"/>
    <col min="11" max="11" width="11" customWidth="1"/>
    <col min="12" max="13" width="11.5546875" customWidth="1"/>
    <col min="14" max="15" width="9.109375" customWidth="1"/>
    <col min="16" max="16" width="12.33203125" customWidth="1"/>
  </cols>
  <sheetData>
    <row r="1" spans="1:16" ht="15.6" x14ac:dyDescent="0.3">
      <c r="B1" s="1"/>
      <c r="H1" s="2"/>
    </row>
    <row r="2" spans="1:16" x14ac:dyDescent="0.3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7"/>
      <c r="M2" s="7"/>
    </row>
    <row r="3" spans="1:16" x14ac:dyDescent="0.3">
      <c r="A3" s="7"/>
      <c r="B3" s="3" t="s">
        <v>0</v>
      </c>
      <c r="C3" s="4"/>
      <c r="D3" s="7"/>
      <c r="E3" s="7"/>
      <c r="F3" s="7"/>
      <c r="G3" s="7"/>
      <c r="H3" s="3" t="s">
        <v>1</v>
      </c>
      <c r="I3" s="4"/>
      <c r="J3" s="4"/>
      <c r="K3" s="4"/>
      <c r="L3" s="4"/>
      <c r="M3" s="4"/>
      <c r="N3" s="4"/>
      <c r="O3" s="4"/>
      <c r="P3" s="4"/>
    </row>
    <row r="4" spans="1:16" x14ac:dyDescent="0.3">
      <c r="A4" s="7"/>
      <c r="B4" s="5" t="s">
        <v>20</v>
      </c>
      <c r="C4" s="8"/>
      <c r="D4" s="7"/>
      <c r="E4" s="7"/>
      <c r="F4" s="7"/>
      <c r="G4" s="7"/>
      <c r="H4" s="6" t="s">
        <v>16</v>
      </c>
      <c r="I4" s="8"/>
      <c r="J4" s="8"/>
      <c r="K4" s="8"/>
      <c r="L4" s="8"/>
      <c r="M4" s="8"/>
      <c r="N4" s="8"/>
      <c r="O4" s="8"/>
      <c r="P4" s="8"/>
    </row>
    <row r="5" spans="1:16" x14ac:dyDescent="0.3">
      <c r="A5" s="7"/>
      <c r="B5" s="5" t="s">
        <v>13</v>
      </c>
      <c r="C5" s="8"/>
      <c r="D5" s="7"/>
      <c r="E5" s="7"/>
      <c r="F5" s="7"/>
      <c r="G5" s="7"/>
      <c r="H5" s="6" t="s">
        <v>13</v>
      </c>
      <c r="I5" s="8"/>
      <c r="J5" s="8"/>
      <c r="K5" s="8"/>
      <c r="L5" s="8"/>
      <c r="M5" s="8"/>
      <c r="N5" s="8"/>
      <c r="O5" s="8"/>
      <c r="P5" s="8"/>
    </row>
    <row r="6" spans="1:16" x14ac:dyDescent="0.3">
      <c r="A6" s="7"/>
      <c r="B6" s="5"/>
      <c r="C6" s="8"/>
      <c r="D6" s="7"/>
      <c r="E6" s="7"/>
      <c r="F6" s="7"/>
      <c r="G6" s="7"/>
      <c r="H6" s="6"/>
      <c r="I6" s="8"/>
      <c r="J6" s="8"/>
      <c r="K6" s="8"/>
      <c r="L6" s="8"/>
      <c r="M6" s="8"/>
      <c r="N6" s="8"/>
      <c r="O6" s="8"/>
      <c r="P6" s="8"/>
    </row>
    <row r="7" spans="1:16" x14ac:dyDescent="0.3">
      <c r="A7" s="7"/>
      <c r="B7" s="5" t="s">
        <v>21</v>
      </c>
      <c r="C7" s="8"/>
      <c r="D7" s="7"/>
      <c r="E7" s="7"/>
      <c r="F7" s="7"/>
      <c r="G7" s="7"/>
      <c r="H7" s="6" t="s">
        <v>11</v>
      </c>
      <c r="I7" s="8"/>
      <c r="J7" s="5" t="s">
        <v>17</v>
      </c>
      <c r="K7" s="8"/>
      <c r="L7" s="8"/>
      <c r="M7" s="8"/>
      <c r="N7" s="8"/>
      <c r="O7" s="8"/>
      <c r="P7" s="8"/>
    </row>
    <row r="8" spans="1:16" x14ac:dyDescent="0.3">
      <c r="A8" s="7"/>
      <c r="B8" s="5"/>
      <c r="C8" s="8"/>
      <c r="D8" s="7"/>
      <c r="E8" s="7"/>
      <c r="F8" s="7"/>
      <c r="G8" s="7"/>
      <c r="H8" s="6"/>
      <c r="I8" s="8"/>
      <c r="J8" s="8"/>
      <c r="K8" s="8"/>
      <c r="L8" s="8"/>
      <c r="M8" s="8"/>
      <c r="N8" s="8"/>
      <c r="O8" s="8"/>
      <c r="P8" s="8"/>
    </row>
    <row r="9" spans="1:16" x14ac:dyDescent="0.3">
      <c r="A9" s="28" t="s">
        <v>6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8"/>
      <c r="O9" s="8"/>
      <c r="P9" s="8"/>
    </row>
    <row r="10" spans="1:16" ht="30" customHeight="1" x14ac:dyDescent="0.3">
      <c r="A10" s="30" t="s">
        <v>25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9"/>
      <c r="O10" s="9"/>
      <c r="P10" s="9"/>
    </row>
    <row r="11" spans="1:16" x14ac:dyDescent="0.3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</row>
    <row r="12" spans="1:16" ht="14.4" customHeight="1" x14ac:dyDescent="0.3">
      <c r="A12" s="29" t="s">
        <v>2</v>
      </c>
      <c r="B12" s="23" t="s">
        <v>22</v>
      </c>
      <c r="C12" s="23" t="s">
        <v>3</v>
      </c>
      <c r="D12" s="23" t="s">
        <v>4</v>
      </c>
      <c r="E12" s="23" t="s">
        <v>5</v>
      </c>
      <c r="F12" s="23"/>
      <c r="G12" s="23"/>
      <c r="H12" s="22" t="s">
        <v>7</v>
      </c>
      <c r="I12" s="22" t="s">
        <v>8</v>
      </c>
      <c r="J12" s="22" t="s">
        <v>12</v>
      </c>
      <c r="K12" s="22" t="s">
        <v>9</v>
      </c>
      <c r="L12" s="22" t="s">
        <v>14</v>
      </c>
      <c r="M12" s="22" t="s">
        <v>10</v>
      </c>
      <c r="N12" s="8"/>
      <c r="O12" s="8"/>
      <c r="P12" s="8"/>
    </row>
    <row r="13" spans="1:16" ht="15" customHeight="1" x14ac:dyDescent="0.3">
      <c r="A13" s="29"/>
      <c r="B13" s="23"/>
      <c r="C13" s="23"/>
      <c r="D13" s="23"/>
      <c r="E13" s="23"/>
      <c r="F13" s="23"/>
      <c r="G13" s="23"/>
      <c r="H13" s="22"/>
      <c r="I13" s="22"/>
      <c r="J13" s="22"/>
      <c r="K13" s="22"/>
      <c r="L13" s="22"/>
      <c r="M13" s="22"/>
      <c r="N13" s="8"/>
      <c r="O13" s="8"/>
      <c r="P13" s="8"/>
    </row>
    <row r="14" spans="1:16" ht="14.4" customHeight="1" x14ac:dyDescent="0.3">
      <c r="A14" s="29"/>
      <c r="B14" s="23"/>
      <c r="C14" s="23"/>
      <c r="D14" s="23"/>
      <c r="E14" s="22" t="s">
        <v>28</v>
      </c>
      <c r="F14" s="22" t="s">
        <v>29</v>
      </c>
      <c r="G14" s="22" t="s">
        <v>30</v>
      </c>
      <c r="H14" s="22"/>
      <c r="I14" s="22"/>
      <c r="J14" s="22"/>
      <c r="K14" s="22"/>
      <c r="L14" s="22"/>
      <c r="M14" s="22"/>
      <c r="N14" s="8"/>
      <c r="O14" s="8"/>
      <c r="P14" s="8"/>
    </row>
    <row r="15" spans="1:16" ht="48.6" customHeight="1" x14ac:dyDescent="0.3">
      <c r="A15" s="29"/>
      <c r="B15" s="23"/>
      <c r="C15" s="23"/>
      <c r="D15" s="23"/>
      <c r="E15" s="22"/>
      <c r="F15" s="22"/>
      <c r="G15" s="22"/>
      <c r="H15" s="22"/>
      <c r="I15" s="22"/>
      <c r="J15" s="22"/>
      <c r="K15" s="22"/>
      <c r="L15" s="22"/>
      <c r="M15" s="22"/>
      <c r="N15" s="8"/>
      <c r="O15" s="8"/>
      <c r="P15" s="8"/>
    </row>
    <row r="16" spans="1:16" x14ac:dyDescent="0.3">
      <c r="A16" s="33">
        <v>1</v>
      </c>
      <c r="B16" s="14">
        <v>2</v>
      </c>
      <c r="C16" s="14">
        <v>3</v>
      </c>
      <c r="D16" s="16">
        <v>4</v>
      </c>
      <c r="E16" s="14">
        <v>5</v>
      </c>
      <c r="F16" s="14">
        <v>6</v>
      </c>
      <c r="G16" s="16">
        <v>7</v>
      </c>
      <c r="H16" s="14">
        <v>8</v>
      </c>
      <c r="I16" s="14">
        <v>9</v>
      </c>
      <c r="J16" s="16">
        <v>10</v>
      </c>
      <c r="K16" s="14">
        <v>11</v>
      </c>
      <c r="L16" s="14">
        <v>12</v>
      </c>
      <c r="M16" s="16">
        <v>13</v>
      </c>
    </row>
    <row r="17" spans="1:13" s="32" customFormat="1" ht="31.2" x14ac:dyDescent="0.3">
      <c r="A17" s="17">
        <v>1</v>
      </c>
      <c r="B17" s="36" t="s">
        <v>26</v>
      </c>
      <c r="C17" s="15" t="s">
        <v>23</v>
      </c>
      <c r="D17" s="17">
        <v>6</v>
      </c>
      <c r="E17" s="31">
        <v>1000</v>
      </c>
      <c r="F17" s="14">
        <v>1100</v>
      </c>
      <c r="G17" s="17">
        <v>1200</v>
      </c>
      <c r="H17" s="14">
        <f>E17</f>
        <v>1000</v>
      </c>
      <c r="I17" s="12" t="s">
        <v>15</v>
      </c>
      <c r="J17" s="12" t="s">
        <v>15</v>
      </c>
      <c r="K17" s="12" t="s">
        <v>15</v>
      </c>
      <c r="L17" s="14">
        <f>H17</f>
        <v>1000</v>
      </c>
      <c r="M17" s="17">
        <f>L17*D17</f>
        <v>6000</v>
      </c>
    </row>
    <row r="18" spans="1:13" ht="61.2" customHeight="1" x14ac:dyDescent="0.3">
      <c r="A18" s="17">
        <v>2</v>
      </c>
      <c r="B18" s="36" t="s">
        <v>27</v>
      </c>
      <c r="C18" s="15" t="s">
        <v>23</v>
      </c>
      <c r="D18" s="15">
        <v>6</v>
      </c>
      <c r="E18" s="13">
        <v>400</v>
      </c>
      <c r="F18" s="10">
        <v>450</v>
      </c>
      <c r="G18" s="10">
        <v>500</v>
      </c>
      <c r="H18" s="10">
        <f>E18</f>
        <v>400</v>
      </c>
      <c r="I18" s="12" t="s">
        <v>15</v>
      </c>
      <c r="J18" s="12" t="s">
        <v>15</v>
      </c>
      <c r="K18" s="12" t="s">
        <v>15</v>
      </c>
      <c r="L18" s="10">
        <f t="shared" ref="L18" si="0">H18</f>
        <v>400</v>
      </c>
      <c r="M18" s="11">
        <f>L18*D18</f>
        <v>2400</v>
      </c>
    </row>
    <row r="19" spans="1:13" ht="15" customHeight="1" x14ac:dyDescent="0.3">
      <c r="A19" s="34" t="s">
        <v>24</v>
      </c>
      <c r="B19" s="35"/>
      <c r="C19" s="35"/>
      <c r="D19" s="25"/>
      <c r="E19" s="25"/>
      <c r="F19" s="25"/>
      <c r="G19" s="25"/>
      <c r="H19" s="25"/>
      <c r="I19" s="25"/>
      <c r="J19" s="25"/>
      <c r="K19" s="25"/>
      <c r="L19" s="26"/>
      <c r="M19" s="11">
        <f>SUM(M17:M18)</f>
        <v>8400</v>
      </c>
    </row>
    <row r="20" spans="1:13" ht="62.4" customHeight="1" x14ac:dyDescent="0.3">
      <c r="A20" s="24" t="s">
        <v>18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</row>
    <row r="21" spans="1:13" ht="17.399999999999999" customHeight="1" x14ac:dyDescent="0.3">
      <c r="A21" s="18" t="s">
        <v>19</v>
      </c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</row>
    <row r="22" spans="1:13" x14ac:dyDescent="0.3">
      <c r="A22" s="20" t="s">
        <v>31</v>
      </c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</row>
  </sheetData>
  <mergeCells count="21">
    <mergeCell ref="A2:K2"/>
    <mergeCell ref="A9:M9"/>
    <mergeCell ref="A12:A15"/>
    <mergeCell ref="B12:B15"/>
    <mergeCell ref="D12:D15"/>
    <mergeCell ref="H12:H15"/>
    <mergeCell ref="I12:I15"/>
    <mergeCell ref="A10:M10"/>
    <mergeCell ref="F14:F15"/>
    <mergeCell ref="L12:L15"/>
    <mergeCell ref="M12:M15"/>
    <mergeCell ref="C12:C15"/>
    <mergeCell ref="A21:M21"/>
    <mergeCell ref="A22:M22"/>
    <mergeCell ref="K12:K15"/>
    <mergeCell ref="E14:E15"/>
    <mergeCell ref="E12:G13"/>
    <mergeCell ref="A20:M20"/>
    <mergeCell ref="J12:J15"/>
    <mergeCell ref="G14:G15"/>
    <mergeCell ref="A19:L19"/>
  </mergeCells>
  <pageMargins left="0.23622047244094491" right="0.23622047244094491" top="0.74803149606299213" bottom="0.74803149606299213" header="0" footer="0"/>
  <pageSetup paperSize="9" scale="9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2026-06-18T11:51:39Z</dcterms:modified>
</cp:coreProperties>
</file>