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8_{46790497-3382-4931-A8A2-B3888D23A0D8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0" i="1" l="1"/>
  <c r="J11" i="1"/>
  <c r="J12" i="1"/>
  <c r="J13" i="1"/>
  <c r="J14" i="1"/>
  <c r="J15" i="1"/>
  <c r="J16" i="1"/>
  <c r="J17" i="1"/>
  <c r="J18" i="1"/>
  <c r="J19" i="1"/>
  <c r="J10" i="1"/>
  <c r="I11" i="1"/>
  <c r="I12" i="1"/>
  <c r="I13" i="1"/>
  <c r="I14" i="1"/>
  <c r="I15" i="1"/>
  <c r="I16" i="1"/>
  <c r="I17" i="1"/>
  <c r="I18" i="1"/>
  <c r="I19" i="1"/>
  <c r="I10" i="1"/>
  <c r="E21" i="1" l="1"/>
</calcChain>
</file>

<file path=xl/sharedStrings.xml><?xml version="1.0" encoding="utf-8"?>
<sst xmlns="http://schemas.openxmlformats.org/spreadsheetml/2006/main" count="51" uniqueCount="29">
  <si>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</si>
  <si>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</si>
  <si>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</si>
  <si>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</si>
  <si>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</si>
  <si>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</si>
  <si>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</si>
  <si>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</si>
  <si>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 xml:space="preserve">v
</t>
    </r>
    <r>
      <rPr>
        <b/>
        <sz val="9"/>
        <rFont val="Times New Roman"/>
        <family val="1"/>
        <charset val="204"/>
      </rPr>
      <t>кол-во (объем) закупаемого товара (работы, услуги)</t>
    </r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</si>
  <si>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</si>
  <si>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 xml:space="preserve">&gt;
</t>
    </r>
    <r>
      <rPr>
        <b/>
        <sz val="9"/>
        <color rgb="FF000000"/>
        <rFont val="Times New Roman"/>
        <family val="1"/>
        <charset val="204"/>
      </rPr>
      <t>наименьшая величина цены единицы прод-ции, руб.</t>
    </r>
  </si>
  <si>
    <t>Наименьшее коммерческое предложение</t>
  </si>
  <si>
    <t xml:space="preserve">Начальная (максимальная) цена контракта (договора) </t>
  </si>
  <si>
    <t>Начальная максимальная цена контракта (договора)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</si>
  <si>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</si>
  <si>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</si>
  <si>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</si>
  <si>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Воронка лабораторная пластиковая</t>
  </si>
  <si>
    <t>Пипетка</t>
  </si>
  <si>
    <t>Пробирка лабораторная пластиковая (немедицинская)</t>
  </si>
  <si>
    <t>Шпатель-ложка</t>
  </si>
  <si>
    <t>Шприц общего назначения</t>
  </si>
  <si>
    <t>22.29.29.190</t>
  </si>
  <si>
    <t>32.50.13.110</t>
  </si>
  <si>
    <r>
      <rPr>
        <b/>
        <sz val="8"/>
        <rFont val="Times New Roman"/>
        <family val="1"/>
        <charset val="1"/>
      </rPr>
      <t xml:space="preserve">ИЦИ №2
1045/26-0-0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 xml:space="preserve">т 08.06.2026  </t>
    </r>
  </si>
  <si>
    <r>
      <rPr>
        <b/>
        <sz val="8"/>
        <rFont val="Times New Roman"/>
        <family val="1"/>
        <charset val="1"/>
      </rPr>
      <t xml:space="preserve">ИЦИ №3
1044/26-0-0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 xml:space="preserve">т 08.06.2026  </t>
    </r>
  </si>
  <si>
    <t xml:space="preserve">ИЦИ №1
1043/26-0-0
От 08.06.2026 </t>
  </si>
  <si>
    <t>шт.</t>
  </si>
  <si>
    <t>(Двадцать шесть тысяч девятьсот семьдесят один рубль 50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</si>
</sst>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6"/>
      <name val="Times New Roman"/>
      <family val="1"/>
      <charset val="1"/>
    </font>
    <font>
      <b/>
      <sz val="8"/>
      <name val="Times New Roman"/>
      <family val="1"/>
      <charset val="1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1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1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7" fillId="0" borderId="0"/>
    <xf numFmtId="0" fontId="17" fillId="0" borderId="0"/>
  </cellStyleXfs>
  <cellXfs count="36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0" fontId="1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6" fillId="0" borderId="1" xfId="1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</cellXfs>
  <cellStyles count="3">
    <cellStyle name="Excel Built-in Normal" xfId="1" xr:uid="{EEDABDD9-2153-4498-A5AE-E3C9C6D91572}"/>
    <cellStyle name="Обычный" xfId="0" builtinId="0"/>
    <cellStyle name="Обычный 12" xfId="2" xr:uid="{9CDDFD25-EFD3-450D-B139-47D74A8E8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36360</xdr:colOff>
      <xdr:row>8</xdr:row>
      <xdr:rowOff>226080</xdr:rowOff>
    </xdr:from>
    <xdr:to>
      <xdr:col>9</xdr:col>
      <xdr:colOff>729000</xdr:colOff>
      <xdr:row>8</xdr:row>
      <xdr:rowOff>450000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9157680" y="3159720"/>
          <a:ext cx="692640" cy="223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showGridLines="0" tabSelected="1" zoomScale="110" zoomScaleNormal="110" workbookViewId="0">
      <selection activeCell="F22" sqref="F22"/>
    </sheetView>
  </sheetViews>
  <sheetFormatPr defaultColWidth="8.83203125" defaultRowHeight="12.75" x14ac:dyDescent="0.2"/>
  <cols>
    <col min="1" max="1" width="4.6640625" style="3" customWidth="1"/>
    <col min="2" max="2" width="28.5" style="4" customWidth="1"/>
    <col min="3" max="3" width="11" style="4" customWidth="1"/>
    <col min="4" max="4" width="25.33203125" style="3" customWidth="1"/>
    <col min="5" max="5" width="17.33203125" style="3" customWidth="1"/>
    <col min="6" max="6" width="16.83203125" style="3" customWidth="1"/>
    <col min="7" max="8" width="11.33203125" style="3" customWidth="1"/>
    <col min="9" max="9" width="17.33203125" style="3" customWidth="1"/>
    <col min="10" max="10" width="13.33203125" style="3" customWidth="1"/>
    <col min="11" max="16384" width="8.83203125" style="3"/>
  </cols>
  <sheetData>
    <row r="1" spans="1:10" ht="12.75" customHeight="1" x14ac:dyDescent="0.2">
      <c r="A1" s="4"/>
      <c r="C1" s="3"/>
      <c r="F1" s="13"/>
      <c r="G1" s="13"/>
      <c r="H1" s="13"/>
      <c r="I1" s="13"/>
    </row>
    <row r="2" spans="1:10" s="5" customFormat="1" ht="26.2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10" s="5" customFormat="1" ht="14.25" customHeight="1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</row>
    <row r="4" spans="1:10" s="5" customFormat="1" ht="17.25" customHeight="1" x14ac:dyDescent="0.25">
      <c r="A4" s="16" t="s">
        <v>2</v>
      </c>
      <c r="B4" s="16"/>
      <c r="C4" s="16"/>
      <c r="D4" s="16"/>
      <c r="E4" s="16"/>
      <c r="F4" s="16"/>
      <c r="G4" s="16"/>
      <c r="H4" s="16"/>
      <c r="I4" s="16"/>
    </row>
    <row r="5" spans="1:10" ht="63" customHeight="1" x14ac:dyDescent="0.2">
      <c r="A5" s="17" t="s">
        <v>3</v>
      </c>
      <c r="B5" s="17"/>
      <c r="C5" s="17"/>
      <c r="D5" s="17"/>
      <c r="E5" s="17"/>
      <c r="F5" s="17"/>
      <c r="G5" s="17"/>
      <c r="H5" s="17"/>
      <c r="I5" s="17"/>
    </row>
    <row r="6" spans="1:10" ht="0.75" customHeight="1" x14ac:dyDescent="0.2">
      <c r="A6" s="2"/>
      <c r="B6" s="20"/>
      <c r="C6" s="20"/>
      <c r="D6" s="20"/>
      <c r="E6" s="20"/>
      <c r="F6" s="20"/>
      <c r="G6" s="20"/>
      <c r="H6" s="20"/>
      <c r="I6" s="20"/>
    </row>
    <row r="7" spans="1:10" ht="50.25" customHeight="1" x14ac:dyDescent="0.2">
      <c r="A7" s="21" t="s">
        <v>4</v>
      </c>
      <c r="B7" s="22" t="s">
        <v>5</v>
      </c>
      <c r="C7" s="23" t="s">
        <v>6</v>
      </c>
      <c r="D7" s="21" t="s">
        <v>7</v>
      </c>
      <c r="E7" s="21"/>
      <c r="F7" s="21"/>
      <c r="G7" s="24" t="s">
        <v>8</v>
      </c>
      <c r="H7" s="22" t="s">
        <v>9</v>
      </c>
      <c r="I7" s="25" t="s">
        <v>10</v>
      </c>
      <c r="J7" s="18"/>
    </row>
    <row r="8" spans="1:10" ht="46.5" customHeight="1" x14ac:dyDescent="0.2">
      <c r="A8" s="21"/>
      <c r="B8" s="22"/>
      <c r="C8" s="23"/>
      <c r="D8" s="1" t="s">
        <v>11</v>
      </c>
      <c r="E8" s="30" t="s">
        <v>24</v>
      </c>
      <c r="F8" s="30" t="s">
        <v>25</v>
      </c>
      <c r="G8" s="24"/>
      <c r="H8" s="22"/>
      <c r="I8" s="25"/>
      <c r="J8" s="18"/>
    </row>
    <row r="9" spans="1:10" ht="44.25" customHeight="1" x14ac:dyDescent="0.2">
      <c r="A9" s="21"/>
      <c r="B9" s="22"/>
      <c r="C9" s="23"/>
      <c r="D9" s="6" t="s">
        <v>26</v>
      </c>
      <c r="E9" s="31"/>
      <c r="F9" s="31"/>
      <c r="G9" s="24"/>
      <c r="H9" s="22"/>
      <c r="I9" s="25"/>
      <c r="J9" s="18"/>
    </row>
    <row r="10" spans="1:10" ht="24.95" customHeight="1" x14ac:dyDescent="0.2">
      <c r="A10" s="26">
        <v>1</v>
      </c>
      <c r="B10" s="27" t="s">
        <v>17</v>
      </c>
      <c r="C10" s="28" t="s">
        <v>22</v>
      </c>
      <c r="D10" s="29">
        <v>77.2</v>
      </c>
      <c r="E10" s="29">
        <v>77.97</v>
      </c>
      <c r="F10" s="29">
        <v>82.6</v>
      </c>
      <c r="G10" s="34">
        <v>10</v>
      </c>
      <c r="H10" s="33" t="s">
        <v>27</v>
      </c>
      <c r="I10" s="35">
        <f>D10</f>
        <v>77.2</v>
      </c>
      <c r="J10" s="10">
        <f>I10*G10</f>
        <v>772</v>
      </c>
    </row>
    <row r="11" spans="1:10" ht="24.95" customHeight="1" x14ac:dyDescent="0.2">
      <c r="A11" s="26">
        <v>2</v>
      </c>
      <c r="B11" s="27" t="s">
        <v>18</v>
      </c>
      <c r="C11" s="28" t="s">
        <v>22</v>
      </c>
      <c r="D11" s="29">
        <v>5.9</v>
      </c>
      <c r="E11" s="29">
        <v>5.9610200000000004</v>
      </c>
      <c r="F11" s="29">
        <v>6.2561200000000001</v>
      </c>
      <c r="G11" s="34">
        <v>1500</v>
      </c>
      <c r="H11" s="33" t="s">
        <v>27</v>
      </c>
      <c r="I11" s="35">
        <f t="shared" ref="I11:I19" si="0">D11</f>
        <v>5.9</v>
      </c>
      <c r="J11" s="10">
        <f t="shared" ref="J11:J19" si="1">I11*G11</f>
        <v>8850</v>
      </c>
    </row>
    <row r="12" spans="1:10" ht="24.95" customHeight="1" x14ac:dyDescent="0.2">
      <c r="A12" s="26">
        <v>3</v>
      </c>
      <c r="B12" s="27" t="s">
        <v>19</v>
      </c>
      <c r="C12" s="28" t="s">
        <v>22</v>
      </c>
      <c r="D12" s="29">
        <v>1.1200000000000001</v>
      </c>
      <c r="E12" s="29">
        <v>1.1454599999999999</v>
      </c>
      <c r="F12" s="29">
        <v>1.2016100000000001</v>
      </c>
      <c r="G12" s="34">
        <v>2000</v>
      </c>
      <c r="H12" s="33" t="s">
        <v>27</v>
      </c>
      <c r="I12" s="35">
        <f t="shared" si="0"/>
        <v>1.1200000000000001</v>
      </c>
      <c r="J12" s="10">
        <f t="shared" si="1"/>
        <v>2240</v>
      </c>
    </row>
    <row r="13" spans="1:10" ht="24.95" customHeight="1" x14ac:dyDescent="0.2">
      <c r="A13" s="26">
        <v>4</v>
      </c>
      <c r="B13" s="27" t="s">
        <v>19</v>
      </c>
      <c r="C13" s="28" t="s">
        <v>22</v>
      </c>
      <c r="D13" s="29">
        <v>0.82</v>
      </c>
      <c r="E13" s="29">
        <v>0.84863999999999995</v>
      </c>
      <c r="F13" s="29">
        <v>0.88944000000000001</v>
      </c>
      <c r="G13" s="34">
        <v>1500</v>
      </c>
      <c r="H13" s="33" t="s">
        <v>27</v>
      </c>
      <c r="I13" s="35">
        <f t="shared" si="0"/>
        <v>0.82</v>
      </c>
      <c r="J13" s="10">
        <f t="shared" si="1"/>
        <v>1230</v>
      </c>
    </row>
    <row r="14" spans="1:10" ht="24.95" customHeight="1" x14ac:dyDescent="0.2">
      <c r="A14" s="26">
        <v>5</v>
      </c>
      <c r="B14" s="27" t="s">
        <v>20</v>
      </c>
      <c r="C14" s="28" t="s">
        <v>22</v>
      </c>
      <c r="D14" s="29">
        <v>67.7</v>
      </c>
      <c r="E14" s="29">
        <v>70.408000000000001</v>
      </c>
      <c r="F14" s="29">
        <v>73.793000000000006</v>
      </c>
      <c r="G14" s="34">
        <v>20</v>
      </c>
      <c r="H14" s="33" t="s">
        <v>27</v>
      </c>
      <c r="I14" s="35">
        <f t="shared" si="0"/>
        <v>67.7</v>
      </c>
      <c r="J14" s="10">
        <f t="shared" si="1"/>
        <v>1354</v>
      </c>
    </row>
    <row r="15" spans="1:10" ht="24.95" customHeight="1" x14ac:dyDescent="0.2">
      <c r="A15" s="12">
        <v>6</v>
      </c>
      <c r="B15" s="32" t="s">
        <v>21</v>
      </c>
      <c r="C15" s="28" t="s">
        <v>23</v>
      </c>
      <c r="D15" s="29">
        <v>3.93</v>
      </c>
      <c r="E15" s="29">
        <v>4.0073999999999996</v>
      </c>
      <c r="F15" s="29">
        <v>4.1645000000000003</v>
      </c>
      <c r="G15" s="34">
        <v>1000</v>
      </c>
      <c r="H15" s="33" t="s">
        <v>27</v>
      </c>
      <c r="I15" s="35">
        <f t="shared" si="0"/>
        <v>3.93</v>
      </c>
      <c r="J15" s="10">
        <f t="shared" si="1"/>
        <v>3930</v>
      </c>
    </row>
    <row r="16" spans="1:10" ht="24.95" customHeight="1" x14ac:dyDescent="0.2">
      <c r="A16" s="12">
        <v>7</v>
      </c>
      <c r="B16" s="32" t="s">
        <v>21</v>
      </c>
      <c r="C16" s="28" t="s">
        <v>23</v>
      </c>
      <c r="D16" s="29">
        <v>10.35</v>
      </c>
      <c r="E16" s="29">
        <v>10.557</v>
      </c>
      <c r="F16" s="29">
        <v>10.971</v>
      </c>
      <c r="G16" s="34">
        <v>40</v>
      </c>
      <c r="H16" s="33" t="s">
        <v>27</v>
      </c>
      <c r="I16" s="35">
        <f t="shared" si="0"/>
        <v>10.35</v>
      </c>
      <c r="J16" s="10">
        <f t="shared" si="1"/>
        <v>414</v>
      </c>
    </row>
    <row r="17" spans="1:12" ht="24.95" customHeight="1" x14ac:dyDescent="0.2">
      <c r="A17" s="12">
        <v>8</v>
      </c>
      <c r="B17" s="32" t="s">
        <v>21</v>
      </c>
      <c r="C17" s="28" t="s">
        <v>23</v>
      </c>
      <c r="D17" s="29">
        <v>16.78</v>
      </c>
      <c r="E17" s="29">
        <v>17.115600000000001</v>
      </c>
      <c r="F17" s="29">
        <v>17.786799999999999</v>
      </c>
      <c r="G17" s="34">
        <v>100</v>
      </c>
      <c r="H17" s="33" t="s">
        <v>27</v>
      </c>
      <c r="I17" s="35">
        <f t="shared" si="0"/>
        <v>16.78</v>
      </c>
      <c r="J17" s="10">
        <f t="shared" si="1"/>
        <v>1678</v>
      </c>
    </row>
    <row r="18" spans="1:12" ht="24.95" customHeight="1" x14ac:dyDescent="0.2">
      <c r="A18" s="12">
        <v>9</v>
      </c>
      <c r="B18" s="32" t="s">
        <v>21</v>
      </c>
      <c r="C18" s="28" t="s">
        <v>23</v>
      </c>
      <c r="D18" s="29">
        <v>3.79</v>
      </c>
      <c r="E18" s="29">
        <v>3.8262999999999998</v>
      </c>
      <c r="F18" s="29">
        <v>4.1294000000000004</v>
      </c>
      <c r="G18" s="34">
        <v>400</v>
      </c>
      <c r="H18" s="33" t="s">
        <v>27</v>
      </c>
      <c r="I18" s="35">
        <f t="shared" si="0"/>
        <v>3.79</v>
      </c>
      <c r="J18" s="10">
        <f t="shared" si="1"/>
        <v>1516</v>
      </c>
    </row>
    <row r="19" spans="1:12" ht="24.95" customHeight="1" x14ac:dyDescent="0.2">
      <c r="A19" s="12">
        <v>10</v>
      </c>
      <c r="B19" s="32" t="s">
        <v>21</v>
      </c>
      <c r="C19" s="28" t="s">
        <v>23</v>
      </c>
      <c r="D19" s="29">
        <v>4.75</v>
      </c>
      <c r="E19" s="29">
        <v>4.8959333333333301</v>
      </c>
      <c r="F19" s="29">
        <v>5.0860666666666701</v>
      </c>
      <c r="G19" s="34">
        <v>1050</v>
      </c>
      <c r="H19" s="33" t="s">
        <v>27</v>
      </c>
      <c r="I19" s="35">
        <f t="shared" si="0"/>
        <v>4.75</v>
      </c>
      <c r="J19" s="10">
        <f t="shared" si="1"/>
        <v>4987.5</v>
      </c>
    </row>
    <row r="20" spans="1:12" ht="12.75" customHeight="1" x14ac:dyDescent="0.2">
      <c r="A20" s="19" t="s">
        <v>12</v>
      </c>
      <c r="B20" s="19"/>
      <c r="C20" s="19"/>
      <c r="D20" s="19"/>
      <c r="E20" s="19"/>
      <c r="F20" s="19"/>
      <c r="G20" s="19"/>
      <c r="H20" s="19"/>
      <c r="I20" s="19"/>
      <c r="J20" s="10">
        <f>SUM(J10:J19)</f>
        <v>26971.5</v>
      </c>
    </row>
    <row r="21" spans="1:12" x14ac:dyDescent="0.2">
      <c r="A21" s="7" t="s">
        <v>13</v>
      </c>
      <c r="E21" s="11">
        <f>J20</f>
        <v>26971.5</v>
      </c>
      <c r="F21" s="3" t="s">
        <v>28</v>
      </c>
    </row>
    <row r="22" spans="1:12" x14ac:dyDescent="0.2">
      <c r="A22" s="7"/>
    </row>
    <row r="23" spans="1:12" x14ac:dyDescent="0.2">
      <c r="A23" s="3" t="s">
        <v>14</v>
      </c>
    </row>
    <row r="24" spans="1:12" x14ac:dyDescent="0.2">
      <c r="A24" s="3" t="s">
        <v>15</v>
      </c>
    </row>
    <row r="25" spans="1:12" x14ac:dyDescent="0.2">
      <c r="A25" s="3" t="s">
        <v>16</v>
      </c>
    </row>
    <row r="26" spans="1:12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ht="15.75" customHeight="1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ht="15.75" customHeight="1" x14ac:dyDescent="0.2">
      <c r="D29" s="9"/>
    </row>
    <row r="30" spans="1:12" ht="39" customHeight="1" x14ac:dyDescent="0.2"/>
    <row r="31" spans="1:12" ht="25.5" customHeight="1" x14ac:dyDescent="0.2"/>
    <row r="32" spans="1:12" ht="25.5" customHeight="1" x14ac:dyDescent="0.2"/>
    <row r="33" ht="25.5" customHeight="1" x14ac:dyDescent="0.2"/>
    <row r="34" ht="25.5" customHeight="1" x14ac:dyDescent="0.2"/>
    <row r="35" ht="25.5" customHeight="1" x14ac:dyDescent="0.2"/>
    <row r="36" ht="3" customHeight="1" x14ac:dyDescent="0.2"/>
  </sheetData>
  <mergeCells count="17">
    <mergeCell ref="J7:J9"/>
    <mergeCell ref="E8:E9"/>
    <mergeCell ref="F8:F9"/>
    <mergeCell ref="A20:I20"/>
    <mergeCell ref="B6:I6"/>
    <mergeCell ref="A7:A9"/>
    <mergeCell ref="B7:B9"/>
    <mergeCell ref="C7:C9"/>
    <mergeCell ref="D7:F7"/>
    <mergeCell ref="G7:G9"/>
    <mergeCell ref="H7:H9"/>
    <mergeCell ref="I7:I9"/>
    <mergeCell ref="F1:I1"/>
    <mergeCell ref="A2:I2"/>
    <mergeCell ref="A3:I3"/>
    <mergeCell ref="A4:I4"/>
    <mergeCell ref="A5:I5"/>
  </mergeCells>
  <printOptions horizontalCentered="1"/>
  <pageMargins left="0.23611111111111099" right="0.23611111111111099" top="0.27013888888888898" bottom="0" header="0.511811023622047" footer="0.511811023622047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6</cp:revision>
  <cp:lastPrinted>2025-11-06T16:34:02Z</cp:lastPrinted>
  <dcterms:created xsi:type="dcterms:W3CDTF">2015-10-22T08:12:07Z</dcterms:created>
  <dcterms:modified xsi:type="dcterms:W3CDTF">2026-07-03T08:21:20Z</dcterms:modified>
  <dc:language>ru-RU</dc:language>
</cp:coreProperties>
</file>