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аукционы\2026\ЭМ\"/>
    </mc:Choice>
  </mc:AlternateContent>
  <bookViews>
    <workbookView xWindow="0" yWindow="0" windowWidth="19200" windowHeight="11490"/>
  </bookViews>
  <sheets>
    <sheet name="расчет" sheetId="14" r:id="rId1"/>
  </sheets>
  <definedNames>
    <definedName name="_xlnm.Print_Area" localSheetId="0">расчет!$A$1:$I$15</definedName>
  </definedNames>
  <calcPr calcId="162913"/>
</workbook>
</file>

<file path=xl/calcChain.xml><?xml version="1.0" encoding="utf-8"?>
<calcChain xmlns="http://schemas.openxmlformats.org/spreadsheetml/2006/main">
  <c r="I9" i="14" l="1"/>
  <c r="I8" i="14"/>
  <c r="I10" i="14" l="1"/>
</calcChain>
</file>

<file path=xl/sharedStrings.xml><?xml version="1.0" encoding="utf-8"?>
<sst xmlns="http://schemas.openxmlformats.org/spreadsheetml/2006/main" count="22" uniqueCount="22">
  <si>
    <t>№ п/п</t>
  </si>
  <si>
    <t>Наименование</t>
  </si>
  <si>
    <t xml:space="preserve">Кол-во </t>
  </si>
  <si>
    <t>для нужд ГБДОУ детский сад №18 Кировского района Санкт-Петербурга</t>
  </si>
  <si>
    <t>Заказчиком были направлены 5 запросов коммерческих предложений для определения начальной (максимальной) цены контракта и получены три коммерческих предложения.</t>
  </si>
  <si>
    <t>Расчёт составил: старший специалист по закупкам</t>
  </si>
  <si>
    <t>Сорокина А.Б.</t>
  </si>
  <si>
    <t xml:space="preserve">Итого, в руб. </t>
  </si>
  <si>
    <t>шт</t>
  </si>
  <si>
    <t>Ед. изм.</t>
  </si>
  <si>
    <t>Минимальное ценовое предложение за ед., руб.</t>
  </si>
  <si>
    <t>Планируется размещение закупки у единственного источника по п. 4 ч. 1. ст.93 44-ФЗ через Подсистему "Электронный магазин" АИС ГЗ по цене не выше наименьшей из предложенных.</t>
  </si>
  <si>
    <t>ИТОГО</t>
  </si>
  <si>
    <t>Начальная (максимальная) цена контракта (начальная сумма цен единицы товара, работы, услуги) определена и обоснована в соответствии с требованиями статей 19 и 22 Федерального закона от 05.04.2013 г. №44-ФЗ «О контрактной системе в сфере закупок товаров, работ, услуг для обеспечения государственных и муниципальных нужд» и Приложения №3 к Постановлению Правительства Санкт-Петербурга от 28.09.2016 №840 «Об утверждении методических рекомендаций по обоснованию и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для обеспечения нужд Санкт-Петербурга», посредством применения метода сопоставимых рыночных цен (анализ рынка).</t>
  </si>
  <si>
    <r>
      <t xml:space="preserve">Расчет цены контракта на 
</t>
    </r>
    <r>
      <rPr>
        <b/>
        <u/>
        <sz val="11"/>
        <color indexed="8"/>
        <rFont val="Times New Roman"/>
        <family val="1"/>
        <charset val="204"/>
      </rPr>
      <t>поставку измерительных приборов для ИТП в рамках подготовки к отопительному сезону 2026-2027</t>
    </r>
  </si>
  <si>
    <t>Манометр</t>
  </si>
  <si>
    <t>Контроллер температуры</t>
  </si>
  <si>
    <t>шт.</t>
  </si>
  <si>
    <t>Предложение № 1 
Вх. №40
 от 17.06.2026</t>
  </si>
  <si>
    <t>Предложение № 2 
Вх. №41
 от 17.06.2026</t>
  </si>
  <si>
    <t>Предложение № 3 
Вх. №42
 от 17.06.2026</t>
  </si>
  <si>
    <t>Валюта, используемая для формирования цены контракта и расчетов с поставщиками (исполнителями, подрядчиками), – рубль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</si>
</sst>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&quot;[$руб.-419];[Red]&quot;-&quot;#,##0.00&quot; &quot;[$руб.-419]"/>
  </numFmts>
  <fonts count="24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8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i/>
      <sz val="16"/>
      <color theme="1"/>
      <name val="Liberation Sans"/>
      <charset val="204"/>
    </font>
    <font>
      <b/>
      <i/>
      <u/>
      <sz val="11"/>
      <color theme="1"/>
      <name val="Liberation Sans"/>
      <charset val="204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Liberation Sans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6" fillId="0" borderId="0">
      <alignment horizontal="center"/>
    </xf>
    <xf numFmtId="0" fontId="6" fillId="0" borderId="0">
      <alignment horizontal="center" textRotation="90"/>
    </xf>
    <xf numFmtId="0" fontId="7" fillId="0" borderId="0"/>
    <xf numFmtId="164" fontId="7" fillId="0" borderId="0"/>
    <xf numFmtId="0" fontId="8" fillId="0" borderId="0"/>
    <xf numFmtId="0" fontId="1" fillId="0" borderId="0"/>
    <xf numFmtId="0" fontId="10" fillId="0" borderId="0"/>
    <xf numFmtId="0" fontId="5" fillId="0" borderId="0"/>
    <xf numFmtId="0" fontId="11" fillId="0" borderId="0"/>
    <xf numFmtId="0" fontId="12" fillId="0" borderId="0"/>
    <xf numFmtId="0" fontId="1" fillId="0" borderId="0"/>
    <xf numFmtId="0" fontId="23" fillId="0" borderId="0"/>
  </cellStyleXfs>
  <cellXfs count="32">
    <xf numFmtId="0" fontId="0" fillId="0" borderId="0" xfId="0"/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5" fillId="0" borderId="0" xfId="0" applyFont="1" applyFill="1" applyAlignment="1">
      <alignment wrapText="1"/>
    </xf>
    <xf numFmtId="0" fontId="9" fillId="0" borderId="0" xfId="0" applyFont="1"/>
    <xf numFmtId="0" fontId="16" fillId="0" borderId="0" xfId="0" applyFont="1"/>
    <xf numFmtId="0" fontId="9" fillId="0" borderId="0" xfId="0" applyFont="1" applyAlignment="1">
      <alignment horizontal="center" vertical="center"/>
    </xf>
    <xf numFmtId="0" fontId="19" fillId="0" borderId="0" xfId="0" applyFont="1" applyFill="1" applyAlignment="1">
      <alignment wrapText="1"/>
    </xf>
    <xf numFmtId="0" fontId="20" fillId="0" borderId="1" xfId="0" applyFont="1" applyBorder="1" applyAlignment="1">
      <alignment horizontal="center" vertical="center" wrapText="1"/>
    </xf>
    <xf numFmtId="2" fontId="20" fillId="2" borderId="1" xfId="0" applyNumberFormat="1" applyFont="1" applyFill="1" applyBorder="1" applyAlignment="1">
      <alignment horizontal="center" vertical="center"/>
    </xf>
    <xf numFmtId="0" fontId="0" fillId="0" borderId="0" xfId="0" applyFont="1"/>
    <xf numFmtId="0" fontId="17" fillId="0" borderId="1" xfId="0" applyFont="1" applyBorder="1" applyAlignment="1">
      <alignment horizontal="center" vertical="center" wrapText="1"/>
    </xf>
    <xf numFmtId="0" fontId="20" fillId="0" borderId="0" xfId="0" applyFont="1"/>
    <xf numFmtId="0" fontId="16" fillId="0" borderId="0" xfId="0" applyFont="1" applyAlignment="1">
      <alignment vertical="center"/>
    </xf>
    <xf numFmtId="0" fontId="20" fillId="0" borderId="0" xfId="0" applyFont="1" applyAlignment="1">
      <alignment vertical="center" wrapText="1"/>
    </xf>
    <xf numFmtId="0" fontId="14" fillId="0" borderId="0" xfId="0" applyFont="1" applyAlignment="1">
      <alignment vertical="center"/>
    </xf>
    <xf numFmtId="0" fontId="20" fillId="0" borderId="2" xfId="0" applyFont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2" fontId="18" fillId="2" borderId="1" xfId="0" applyNumberFormat="1" applyFont="1" applyFill="1" applyBorder="1" applyAlignment="1">
      <alignment horizontal="center" vertical="center" wrapText="1"/>
    </xf>
    <xf numFmtId="0" fontId="21" fillId="0" borderId="0" xfId="0" applyFont="1"/>
    <xf numFmtId="0" fontId="17" fillId="2" borderId="2" xfId="0" applyFont="1" applyFill="1" applyBorder="1" applyAlignment="1">
      <alignment horizontal="center" vertical="center" wrapText="1"/>
    </xf>
    <xf numFmtId="4" fontId="16" fillId="0" borderId="4" xfId="0" applyNumberFormat="1" applyFont="1" applyBorder="1" applyAlignment="1">
      <alignment horizontal="center"/>
    </xf>
    <xf numFmtId="0" fontId="20" fillId="0" borderId="1" xfId="0" applyFont="1" applyBorder="1" applyAlignment="1">
      <alignment vertical="center" wrapText="1"/>
    </xf>
    <xf numFmtId="0" fontId="22" fillId="2" borderId="0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22" fillId="0" borderId="0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/>
    </xf>
  </cellXfs>
  <cellStyles count="13">
    <cellStyle name="Heading" xfId="1"/>
    <cellStyle name="Heading1" xfId="2"/>
    <cellStyle name="Result" xfId="3"/>
    <cellStyle name="Result2" xfId="4"/>
    <cellStyle name="TableStyleLight1" xfId="5"/>
    <cellStyle name="TableStyleLight1 2" xfId="6"/>
    <cellStyle name="Обычный" xfId="0" builtinId="0"/>
    <cellStyle name="Обычный 2" xfId="7"/>
    <cellStyle name="Обычный 2 2" xfId="8"/>
    <cellStyle name="Обычный 2 3" xfId="12"/>
    <cellStyle name="Обычный 3" xfId="9"/>
    <cellStyle name="Обычный 4" xfId="10"/>
    <cellStyle name="Обычный 5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zoomScaleNormal="100" zoomScaleSheetLayoutView="70" workbookViewId="0">
      <selection activeCell="B8" sqref="B8"/>
    </sheetView>
  </sheetViews>
  <sheetFormatPr defaultRowHeight="15"/>
  <cols>
    <col min="1" max="1" width="3.42578125" style="1" customWidth="1"/>
    <col min="2" max="2" width="47.5703125" style="1" customWidth="1"/>
    <col min="3" max="3" width="11.85546875" style="1" customWidth="1"/>
    <col min="4" max="4" width="9.85546875" style="1" customWidth="1"/>
    <col min="5" max="5" width="12.42578125" style="1" customWidth="1"/>
    <col min="6" max="6" width="12.28515625" style="1" customWidth="1"/>
    <col min="7" max="7" width="11.7109375" style="1" customWidth="1"/>
    <col min="8" max="8" width="14.42578125" style="1" customWidth="1"/>
    <col min="9" max="9" width="13.5703125" style="11" customWidth="1"/>
    <col min="10" max="10" width="9.140625" style="1"/>
    <col min="11" max="11" width="22.5703125" style="1" customWidth="1"/>
    <col min="12" max="12" width="28.7109375" style="1" customWidth="1"/>
    <col min="13" max="16384" width="9.140625" style="1"/>
  </cols>
  <sheetData>
    <row r="1" spans="1:11" ht="30" customHeight="1">
      <c r="A1" s="27" t="s">
        <v>14</v>
      </c>
      <c r="B1" s="28"/>
      <c r="C1" s="28"/>
      <c r="D1" s="28"/>
      <c r="E1" s="28"/>
      <c r="F1" s="28"/>
      <c r="G1" s="28"/>
      <c r="H1" s="28"/>
      <c r="I1" s="28"/>
      <c r="J1" s="14"/>
      <c r="K1" s="14"/>
    </row>
    <row r="2" spans="1:11">
      <c r="A2" s="28" t="s">
        <v>3</v>
      </c>
      <c r="B2" s="28"/>
      <c r="C2" s="28"/>
      <c r="D2" s="28"/>
      <c r="E2" s="28"/>
      <c r="F2" s="28"/>
      <c r="G2" s="28"/>
      <c r="H2" s="28"/>
      <c r="I2" s="28"/>
      <c r="J2" s="14"/>
      <c r="K2" s="14"/>
    </row>
    <row r="3" spans="1:11" ht="68.25" customHeight="1">
      <c r="A3" s="29" t="s">
        <v>13</v>
      </c>
      <c r="B3" s="29"/>
      <c r="C3" s="29"/>
      <c r="D3" s="29"/>
      <c r="E3" s="29"/>
      <c r="F3" s="29"/>
      <c r="G3" s="29"/>
      <c r="H3" s="29"/>
      <c r="I3" s="29"/>
      <c r="J3" s="15"/>
      <c r="K3" s="15"/>
    </row>
    <row r="4" spans="1:11">
      <c r="A4" s="31" t="s">
        <v>21</v>
      </c>
      <c r="B4" s="31"/>
      <c r="C4" s="31"/>
      <c r="D4" s="31"/>
      <c r="E4" s="31"/>
      <c r="F4" s="31"/>
      <c r="G4" s="31"/>
      <c r="H4" s="31"/>
      <c r="I4" s="31"/>
      <c r="J4" s="15"/>
      <c r="K4" s="15"/>
    </row>
    <row r="5" spans="1:11" ht="30" customHeight="1">
      <c r="A5" s="30" t="s">
        <v>4</v>
      </c>
      <c r="B5" s="30"/>
      <c r="C5" s="30"/>
      <c r="D5" s="30"/>
      <c r="E5" s="30"/>
      <c r="F5" s="30"/>
      <c r="G5" s="30"/>
      <c r="H5" s="30"/>
      <c r="I5" s="30"/>
      <c r="J5" s="16"/>
      <c r="K5" s="16"/>
    </row>
    <row r="6" spans="1:11" ht="15.75" customHeight="1">
      <c r="A6" s="5"/>
      <c r="B6" s="6"/>
      <c r="C6" s="6"/>
      <c r="D6" s="7"/>
      <c r="E6" s="5"/>
      <c r="F6" s="4"/>
      <c r="G6" s="4"/>
      <c r="H6" s="4"/>
      <c r="I6" s="8"/>
    </row>
    <row r="7" spans="1:11" ht="50.25" customHeight="1">
      <c r="A7" s="12" t="s">
        <v>0</v>
      </c>
      <c r="B7" s="3" t="s">
        <v>1</v>
      </c>
      <c r="C7" s="3" t="s">
        <v>2</v>
      </c>
      <c r="D7" s="3" t="s">
        <v>9</v>
      </c>
      <c r="E7" s="21" t="s">
        <v>18</v>
      </c>
      <c r="F7" s="21" t="s">
        <v>19</v>
      </c>
      <c r="G7" s="21" t="s">
        <v>20</v>
      </c>
      <c r="H7" s="2" t="s">
        <v>10</v>
      </c>
      <c r="I7" s="17" t="s">
        <v>7</v>
      </c>
    </row>
    <row r="8" spans="1:11" ht="26.25" customHeight="1">
      <c r="A8" s="12">
        <v>1</v>
      </c>
      <c r="B8" s="23" t="s">
        <v>15</v>
      </c>
      <c r="C8" s="9">
        <v>50</v>
      </c>
      <c r="D8" s="9" t="s">
        <v>17</v>
      </c>
      <c r="E8" s="18">
        <v>1600</v>
      </c>
      <c r="F8" s="18">
        <v>1760</v>
      </c>
      <c r="G8" s="18">
        <v>1680</v>
      </c>
      <c r="H8" s="19">
        <v>1600</v>
      </c>
      <c r="I8" s="10">
        <f>C8*H8</f>
        <v>80000</v>
      </c>
    </row>
    <row r="9" spans="1:11" ht="30" customHeight="1">
      <c r="A9" s="12">
        <v>2</v>
      </c>
      <c r="B9" s="23" t="s">
        <v>16</v>
      </c>
      <c r="C9" s="9">
        <v>1</v>
      </c>
      <c r="D9" s="9" t="s">
        <v>8</v>
      </c>
      <c r="E9" s="18">
        <v>30000</v>
      </c>
      <c r="F9" s="18">
        <v>34000</v>
      </c>
      <c r="G9" s="18">
        <v>32000</v>
      </c>
      <c r="H9" s="19">
        <v>30000</v>
      </c>
      <c r="I9" s="10">
        <f>C9*H9</f>
        <v>30000</v>
      </c>
    </row>
    <row r="10" spans="1:11">
      <c r="A10" s="25" t="s">
        <v>12</v>
      </c>
      <c r="B10" s="26"/>
      <c r="C10" s="26"/>
      <c r="D10" s="26"/>
      <c r="E10" s="26"/>
      <c r="F10" s="26"/>
      <c r="G10" s="26"/>
      <c r="H10" s="26"/>
      <c r="I10" s="22">
        <f>SUM(I8:I9)</f>
        <v>110000</v>
      </c>
    </row>
    <row r="12" spans="1:11" ht="31.5" customHeight="1">
      <c r="B12" s="24" t="s">
        <v>11</v>
      </c>
      <c r="C12" s="24"/>
      <c r="D12" s="24"/>
      <c r="E12" s="24"/>
      <c r="F12" s="24"/>
      <c r="G12" s="24"/>
      <c r="H12" s="24"/>
      <c r="I12" s="24"/>
    </row>
    <row r="13" spans="1:11">
      <c r="B13" s="20"/>
      <c r="C13" s="6"/>
      <c r="D13" s="13"/>
      <c r="E13" s="13"/>
    </row>
    <row r="14" spans="1:11">
      <c r="B14" s="13"/>
      <c r="C14" s="13"/>
      <c r="D14" s="13"/>
      <c r="E14" s="13"/>
    </row>
    <row r="15" spans="1:11">
      <c r="B15" s="13" t="s">
        <v>5</v>
      </c>
      <c r="C15" s="13"/>
      <c r="D15" s="13"/>
      <c r="E15" s="13" t="s">
        <v>6</v>
      </c>
    </row>
  </sheetData>
  <mergeCells count="7">
    <mergeCell ref="B12:I12"/>
    <mergeCell ref="A10:H10"/>
    <mergeCell ref="A1:I1"/>
    <mergeCell ref="A2:I2"/>
    <mergeCell ref="A3:I3"/>
    <mergeCell ref="A5:I5"/>
    <mergeCell ref="A4:I4"/>
  </mergeCells>
  <pageMargins left="0.23622047244094491" right="0.23622047244094491" top="0.74803149606299213" bottom="0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</vt:lpstr>
      <vt:lpstr>расчет!Область_печати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Крейдунец</dc:creator>
  <cp:lastModifiedBy>user</cp:lastModifiedBy>
  <cp:lastPrinted>2026-06-19T07:47:06Z</cp:lastPrinted>
  <dcterms:created xsi:type="dcterms:W3CDTF">2014-11-06T09:51:55Z</dcterms:created>
  <dcterms:modified xsi:type="dcterms:W3CDTF">2026-06-19T07:48:10Z</dcterms:modified>
</cp:coreProperties>
</file>