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5108" windowHeight="10329"/>
  </bookViews>
  <sheets>
    <sheet name="АН" sheetId="12" r:id="rId1"/>
  </sheets>
  <calcPr calcId="162913"/>
</workbook>
</file>

<file path=xl/calcChain.xml><?xml version="1.0" encoding="utf-8"?>
<calcChain xmlns="http://schemas.openxmlformats.org/spreadsheetml/2006/main">
  <c r="H21" i="12" l="1"/>
  <c r="H18" i="12" l="1"/>
  <c r="H22" i="12" l="1"/>
  <c r="H23" i="12"/>
  <c r="B25" i="12" s="1"/>
</calcChain>
</file>

<file path=xl/sharedStrings.xml><?xml version="1.0" encoding="utf-8"?>
<sst xmlns="http://schemas.openxmlformats.org/spreadsheetml/2006/main" count="38" uniqueCount="29">
  <si>
    <t>№ пп</t>
  </si>
  <si>
    <t>Шифр, основание</t>
  </si>
  <si>
    <t>Наименование затрат</t>
  </si>
  <si>
    <t>Итого:</t>
  </si>
  <si>
    <t>Калькуляция затрат на осуществление авторского надзора</t>
  </si>
  <si>
    <t>Стоимость, руб.</t>
  </si>
  <si>
    <t>СОГЛАСОВАНО</t>
  </si>
  <si>
    <t>УТВЕРЖДАЮ</t>
  </si>
  <si>
    <t>__________________</t>
  </si>
  <si>
    <t>НМЦК, руб.</t>
  </si>
  <si>
    <t>Норматив, %</t>
  </si>
  <si>
    <t>Средства на проведение авторского надзора</t>
  </si>
  <si>
    <t>руб.</t>
  </si>
  <si>
    <t>Раздел №1 Средства на проведение авторского надзора проектных организаций за строительством (ремонтом)</t>
  </si>
  <si>
    <t>Итого по разделам:</t>
  </si>
  <si>
    <t>Раздел №2 Транстпортные услуги</t>
  </si>
  <si>
    <t>Един. изм.</t>
  </si>
  <si>
    <t>Кол-во ед.</t>
  </si>
  <si>
    <t>Цена ед., руб.</t>
  </si>
  <si>
    <t>Кол-во выездов</t>
  </si>
  <si>
    <t>Услуга по аренде легковых автомобилей с водителем</t>
  </si>
  <si>
    <t>час.</t>
  </si>
  <si>
    <t>п. 17 прил. №2 к постановлению Правительства Санкт-Петербурга 
от 15.06.2016 №489, п.29 (гр.10) прил.№1 к расп. Комитета по государственному заказу Санкт-Петербурга от 31.05.2018 N 100-р
(ред. от 08.10.2025)</t>
  </si>
  <si>
    <t>п. 173. Приказ
от 04.08.2020 №421/пр</t>
  </si>
  <si>
    <t>"___" ______ 20___ г.</t>
  </si>
  <si>
    <t>Заказчик: ГБОУ СОШ № 541 Курортного района Санкт-Петербурга</t>
  </si>
  <si>
    <t>по адресу: г. Санкт-Петербург, г.Сестрорецк, ул. Володарского, д.12 лит. А</t>
  </si>
  <si>
    <t>(двести восемь тысяч восемьсот двадцать три рубля 14 копеек)</t>
  </si>
  <si>
    <t>за выполнением работ по капитальному ремонту здания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</si>
</sst>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right" vertical="top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top"/>
    </xf>
    <xf numFmtId="0" fontId="2" fillId="0" borderId="0" xfId="0" applyFont="1" applyBorder="1" applyAlignment="1">
      <alignment horizontal="left" vertical="top"/>
    </xf>
    <xf numFmtId="43" fontId="2" fillId="0" borderId="4" xfId="1" applyFont="1" applyBorder="1" applyAlignment="1">
      <alignment vertical="top"/>
    </xf>
    <xf numFmtId="43" fontId="1" fillId="0" borderId="4" xfId="0" applyNumberFormat="1" applyFont="1" applyBorder="1" applyAlignment="1">
      <alignment horizontal="center" vertical="center" wrapText="1"/>
    </xf>
    <xf numFmtId="43" fontId="2" fillId="0" borderId="5" xfId="0" applyNumberFormat="1" applyFont="1" applyBorder="1" applyAlignment="1">
      <alignment horizontal="right" vertical="top"/>
    </xf>
    <xf numFmtId="0" fontId="2" fillId="0" borderId="5" xfId="0" applyFont="1" applyBorder="1"/>
    <xf numFmtId="0" fontId="2" fillId="0" borderId="0" xfId="0" applyFont="1" applyBorder="1" applyAlignment="1">
      <alignment vertical="top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43" fontId="1" fillId="0" borderId="0" xfId="0" applyNumberFormat="1" applyFont="1"/>
    <xf numFmtId="43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top"/>
    </xf>
    <xf numFmtId="0" fontId="2" fillId="0" borderId="3" xfId="0" applyFont="1" applyBorder="1" applyAlignment="1">
      <alignment horizontal="right" vertical="top"/>
    </xf>
    <xf numFmtId="0" fontId="2" fillId="0" borderId="4" xfId="0" applyFont="1" applyBorder="1" applyAlignment="1">
      <alignment horizontal="right" vertical="top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 wrapText="1"/>
    </xf>
    <xf numFmtId="43" fontId="1" fillId="0" borderId="1" xfId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A12" sqref="A12"/>
    </sheetView>
  </sheetViews>
  <sheetFormatPr defaultColWidth="9.109375" defaultRowHeight="14.4" x14ac:dyDescent="0.25"/>
  <cols>
    <col min="1" max="1" width="8" style="1" customWidth="1"/>
    <col min="2" max="2" width="22" style="1" customWidth="1"/>
    <col min="3" max="3" width="21.5546875" style="1" customWidth="1"/>
    <col min="4" max="4" width="6.6640625" style="1" customWidth="1"/>
    <col min="5" max="5" width="7.33203125" style="1" customWidth="1"/>
    <col min="6" max="7" width="8.44140625" style="1" customWidth="1"/>
    <col min="8" max="8" width="14.5546875" style="1" bestFit="1" customWidth="1"/>
    <col min="9" max="9" width="9.109375" style="1"/>
    <col min="10" max="10" width="10" style="1" bestFit="1" customWidth="1"/>
    <col min="11" max="11" width="12.109375" style="1" bestFit="1" customWidth="1"/>
    <col min="12" max="12" width="12.5546875" style="1" bestFit="1" customWidth="1"/>
    <col min="13" max="16384" width="9.109375" style="1"/>
  </cols>
  <sheetData>
    <row r="1" spans="1:8" x14ac:dyDescent="0.25">
      <c r="A1" s="1" t="s">
        <v>6</v>
      </c>
      <c r="G1" s="1" t="s">
        <v>7</v>
      </c>
    </row>
    <row r="2" spans="1:8" x14ac:dyDescent="0.25">
      <c r="A2" s="1" t="s">
        <v>8</v>
      </c>
      <c r="G2" s="1" t="s">
        <v>8</v>
      </c>
    </row>
    <row r="3" spans="1:8" x14ac:dyDescent="0.25">
      <c r="A3" s="1" t="s">
        <v>8</v>
      </c>
      <c r="G3" s="1" t="s">
        <v>8</v>
      </c>
    </row>
    <row r="4" spans="1:8" x14ac:dyDescent="0.25">
      <c r="A4" s="1" t="s">
        <v>24</v>
      </c>
      <c r="G4" s="1" t="s">
        <v>24</v>
      </c>
    </row>
    <row r="10" spans="1:8" x14ac:dyDescent="0.25">
      <c r="A10" s="35" t="s">
        <v>4</v>
      </c>
      <c r="B10" s="35"/>
      <c r="C10" s="35"/>
      <c r="D10" s="35"/>
      <c r="E10" s="35"/>
      <c r="F10" s="35"/>
      <c r="G10" s="35"/>
      <c r="H10" s="35"/>
    </row>
    <row r="11" spans="1:8" x14ac:dyDescent="0.25">
      <c r="A11" s="36" t="s">
        <v>28</v>
      </c>
      <c r="B11" s="36"/>
      <c r="C11" s="36"/>
      <c r="D11" s="36"/>
      <c r="E11" s="36"/>
      <c r="F11" s="36"/>
      <c r="G11" s="36"/>
      <c r="H11" s="36"/>
    </row>
    <row r="12" spans="1:8" x14ac:dyDescent="0.25">
      <c r="A12" s="13"/>
      <c r="B12" s="13"/>
      <c r="C12" s="13"/>
      <c r="D12" s="13"/>
      <c r="E12" s="13"/>
      <c r="F12" s="13"/>
      <c r="G12" s="13"/>
      <c r="H12" s="13"/>
    </row>
    <row r="13" spans="1:8" ht="29.95" customHeight="1" x14ac:dyDescent="0.25">
      <c r="A13" s="37" t="s">
        <v>25</v>
      </c>
      <c r="B13" s="37"/>
      <c r="C13" s="37"/>
      <c r="D13" s="37"/>
      <c r="E13" s="37"/>
      <c r="F13" s="37"/>
      <c r="G13" s="37"/>
      <c r="H13" s="37"/>
    </row>
    <row r="14" spans="1:8" x14ac:dyDescent="0.25">
      <c r="A14" s="37" t="s">
        <v>26</v>
      </c>
      <c r="B14" s="38"/>
      <c r="C14" s="38"/>
      <c r="D14" s="38"/>
      <c r="E14" s="38"/>
      <c r="F14" s="38"/>
      <c r="G14" s="38"/>
      <c r="H14" s="38"/>
    </row>
    <row r="16" spans="1:8" ht="44.2" customHeight="1" x14ac:dyDescent="0.25">
      <c r="A16" s="14" t="s">
        <v>0</v>
      </c>
      <c r="B16" s="14" t="s">
        <v>1</v>
      </c>
      <c r="C16" s="14" t="s">
        <v>2</v>
      </c>
      <c r="D16" s="39" t="s">
        <v>10</v>
      </c>
      <c r="E16" s="39"/>
      <c r="F16" s="39" t="s">
        <v>9</v>
      </c>
      <c r="G16" s="39"/>
      <c r="H16" s="5" t="s">
        <v>5</v>
      </c>
    </row>
    <row r="17" spans="1:11" ht="29.95" customHeight="1" x14ac:dyDescent="0.25">
      <c r="A17" s="27" t="s">
        <v>13</v>
      </c>
      <c r="B17" s="28"/>
      <c r="C17" s="28"/>
      <c r="D17" s="28"/>
      <c r="E17" s="28"/>
      <c r="F17" s="28"/>
      <c r="G17" s="28"/>
      <c r="H17" s="29"/>
    </row>
    <row r="18" spans="1:11" ht="28.8" x14ac:dyDescent="0.25">
      <c r="A18" s="15">
        <v>1</v>
      </c>
      <c r="B18" s="2" t="s">
        <v>23</v>
      </c>
      <c r="C18" s="16" t="s">
        <v>11</v>
      </c>
      <c r="D18" s="30">
        <v>2E-3</v>
      </c>
      <c r="E18" s="29"/>
      <c r="F18" s="31">
        <v>104411570</v>
      </c>
      <c r="G18" s="31"/>
      <c r="H18" s="9">
        <f>F18*D18</f>
        <v>208823.14</v>
      </c>
      <c r="K18" s="22"/>
    </row>
    <row r="19" spans="1:11" hidden="1" x14ac:dyDescent="0.25">
      <c r="A19" s="32" t="s">
        <v>15</v>
      </c>
      <c r="B19" s="33"/>
      <c r="C19" s="33"/>
      <c r="D19" s="33"/>
      <c r="E19" s="33"/>
      <c r="F19" s="33"/>
      <c r="G19" s="33"/>
      <c r="H19" s="34"/>
      <c r="K19" s="22"/>
    </row>
    <row r="20" spans="1:11" ht="28.8" hidden="1" x14ac:dyDescent="0.25">
      <c r="A20" s="17" t="s">
        <v>0</v>
      </c>
      <c r="B20" s="17" t="s">
        <v>1</v>
      </c>
      <c r="C20" s="17" t="s">
        <v>2</v>
      </c>
      <c r="D20" s="17" t="s">
        <v>16</v>
      </c>
      <c r="E20" s="17" t="s">
        <v>17</v>
      </c>
      <c r="F20" s="17" t="s">
        <v>18</v>
      </c>
      <c r="G20" s="17" t="s">
        <v>19</v>
      </c>
      <c r="H20" s="5" t="s">
        <v>5</v>
      </c>
    </row>
    <row r="21" spans="1:11" ht="158.4" hidden="1" x14ac:dyDescent="0.25">
      <c r="A21" s="18">
        <v>2</v>
      </c>
      <c r="B21" s="2" t="s">
        <v>22</v>
      </c>
      <c r="C21" s="17" t="s">
        <v>20</v>
      </c>
      <c r="D21" s="18" t="s">
        <v>21</v>
      </c>
      <c r="E21" s="18">
        <v>0</v>
      </c>
      <c r="F21" s="19">
        <v>1366.67</v>
      </c>
      <c r="G21" s="20">
        <v>7</v>
      </c>
      <c r="H21" s="21">
        <f>E21*F21*G21</f>
        <v>0</v>
      </c>
    </row>
    <row r="22" spans="1:11" hidden="1" x14ac:dyDescent="0.25">
      <c r="A22" s="24" t="s">
        <v>14</v>
      </c>
      <c r="B22" s="25"/>
      <c r="C22" s="25"/>
      <c r="D22" s="25"/>
      <c r="E22" s="25"/>
      <c r="F22" s="25"/>
      <c r="G22" s="26"/>
      <c r="H22" s="8">
        <f>H18+H21</f>
        <v>208823.14</v>
      </c>
    </row>
    <row r="23" spans="1:11" x14ac:dyDescent="0.25">
      <c r="A23" s="24" t="s">
        <v>3</v>
      </c>
      <c r="B23" s="25"/>
      <c r="C23" s="25"/>
      <c r="D23" s="25"/>
      <c r="E23" s="25"/>
      <c r="F23" s="25"/>
      <c r="G23" s="26"/>
      <c r="H23" s="23">
        <f>H18</f>
        <v>208823.14</v>
      </c>
    </row>
    <row r="24" spans="1:11" x14ac:dyDescent="0.25">
      <c r="A24" s="4"/>
      <c r="B24" s="7"/>
      <c r="C24" s="4"/>
      <c r="D24" s="4"/>
      <c r="E24" s="4"/>
      <c r="F24" s="4"/>
      <c r="G24" s="4"/>
      <c r="H24" s="3"/>
    </row>
    <row r="25" spans="1:11" x14ac:dyDescent="0.25">
      <c r="A25" s="12" t="s">
        <v>3</v>
      </c>
      <c r="B25" s="10">
        <f>H23</f>
        <v>208823.14</v>
      </c>
      <c r="C25" s="11" t="s">
        <v>12</v>
      </c>
      <c r="D25" s="6"/>
      <c r="E25" s="6"/>
      <c r="F25" s="4"/>
      <c r="G25" s="4"/>
      <c r="H25" s="3"/>
    </row>
    <row r="26" spans="1:11" x14ac:dyDescent="0.25">
      <c r="A26" s="4"/>
      <c r="B26" s="7" t="s">
        <v>27</v>
      </c>
      <c r="C26" s="4"/>
      <c r="D26" s="4"/>
      <c r="E26" s="4"/>
      <c r="F26" s="4"/>
      <c r="G26" s="4"/>
      <c r="H26" s="3"/>
    </row>
    <row r="27" spans="1:11" x14ac:dyDescent="0.25">
      <c r="A27" s="4"/>
      <c r="B27" s="4"/>
      <c r="C27" s="4"/>
      <c r="D27" s="4"/>
      <c r="E27" s="4"/>
      <c r="F27" s="4"/>
      <c r="G27" s="4"/>
      <c r="H27" s="3"/>
    </row>
    <row r="28" spans="1:11" x14ac:dyDescent="0.25">
      <c r="A28" s="4"/>
      <c r="B28" s="4"/>
      <c r="C28" s="4"/>
      <c r="D28" s="4"/>
      <c r="E28" s="4"/>
      <c r="F28" s="4"/>
      <c r="G28" s="4"/>
      <c r="H28" s="3"/>
    </row>
    <row r="29" spans="1:11" x14ac:dyDescent="0.25">
      <c r="A29" s="4"/>
      <c r="B29" s="4"/>
      <c r="C29" s="4"/>
      <c r="D29" s="4"/>
      <c r="E29" s="4"/>
      <c r="F29" s="4"/>
      <c r="G29" s="4"/>
      <c r="H29" s="3"/>
    </row>
    <row r="30" spans="1:11" x14ac:dyDescent="0.25">
      <c r="A30" s="4"/>
      <c r="B30" s="4"/>
      <c r="C30" s="4"/>
      <c r="D30" s="4"/>
      <c r="E30" s="4"/>
      <c r="F30" s="4"/>
      <c r="G30" s="4"/>
      <c r="H30" s="3"/>
    </row>
    <row r="31" spans="1:11" x14ac:dyDescent="0.25">
      <c r="A31" s="4"/>
      <c r="B31" s="4"/>
      <c r="C31" s="4"/>
      <c r="D31" s="4"/>
      <c r="E31" s="4"/>
      <c r="F31" s="4"/>
      <c r="G31" s="4"/>
      <c r="H31" s="3"/>
    </row>
  </sheetData>
  <mergeCells count="12">
    <mergeCell ref="A10:H10"/>
    <mergeCell ref="A11:H11"/>
    <mergeCell ref="A13:H13"/>
    <mergeCell ref="A14:H14"/>
    <mergeCell ref="D16:E16"/>
    <mergeCell ref="F16:G16"/>
    <mergeCell ref="A23:G23"/>
    <mergeCell ref="A22:G22"/>
    <mergeCell ref="A17:H17"/>
    <mergeCell ref="D18:E18"/>
    <mergeCell ref="F18:G18"/>
    <mergeCell ref="A19:H19"/>
  </mergeCells>
  <printOptions horizontalCentered="1"/>
  <pageMargins left="0.39370078740157483" right="0.19685039370078741" top="0.74803149606299213" bottom="0.74803149606299213" header="0.31496062992125984" footer="0.31496062992125984"/>
  <pageSetup paperSize="9" orientation="portrait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2026-06-22T08:30:41Z</dcterms:modified>
</cp:coreProperties>
</file>