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Управление по закупкам\Отдел закупок\Электронный магазин\2026\закупки\16 ТУ\6057-26 то солярис\"/>
    </mc:Choice>
  </mc:AlternateContent>
  <xr:revisionPtr revIDLastSave="0" documentId="13_ncr:1_{39E3EA22-873E-42D3-B258-F0DA84B317C7}" xr6:coauthVersionLast="47" xr6:coauthVersionMax="47" xr10:uidLastSave="{00000000-0000-0000-0000-000000000000}"/>
  <bookViews>
    <workbookView xWindow="28680" yWindow="-120" windowWidth="29040" windowHeight="15840" xr2:uid="{4A7D7ACE-3753-4574-8995-A0F3C41A2CB7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4" i="1" l="1"/>
  <c r="F174" i="1"/>
  <c r="E174" i="1"/>
  <c r="H173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2" i="1"/>
  <c r="H174" i="1" l="1"/>
</calcChain>
</file>

<file path=xl/sharedStrings.xml><?xml version="1.0" encoding="utf-8"?>
<sst xmlns="http://schemas.openxmlformats.org/spreadsheetml/2006/main" count="517" uniqueCount="352">
  <si>
    <t>№ п/п</t>
  </si>
  <si>
    <t>Наименование</t>
  </si>
  <si>
    <t>Ед. изм.</t>
  </si>
  <si>
    <t xml:space="preserve">Фильтр масляный </t>
  </si>
  <si>
    <t>шт.</t>
  </si>
  <si>
    <t>Фильтр воздушный</t>
  </si>
  <si>
    <t xml:space="preserve">Фильтр салонный </t>
  </si>
  <si>
    <t>Фильтр топливный</t>
  </si>
  <si>
    <t>Фильтр масляный АКПП</t>
  </si>
  <si>
    <t>Кольцо уплотнительное</t>
  </si>
  <si>
    <t>Свеча зажигания</t>
  </si>
  <si>
    <t>Колодки тормозные передние</t>
  </si>
  <si>
    <t>к-кт.</t>
  </si>
  <si>
    <t>Колодки тормозные задние</t>
  </si>
  <si>
    <t>Щиток тормозной передний левый</t>
  </si>
  <si>
    <t>Щиток тормозной передний правый</t>
  </si>
  <si>
    <t>Кулак поворотный передний левый</t>
  </si>
  <si>
    <t>Кулак поворотный передний правый</t>
  </si>
  <si>
    <t>Диск тормозной передний</t>
  </si>
  <si>
    <t>Артикул</t>
  </si>
  <si>
    <t>Диск тормозной задний</t>
  </si>
  <si>
    <t>Суппорт передний левый</t>
  </si>
  <si>
    <t>Суппорт передний правый</t>
  </si>
  <si>
    <t>Суппорт задний левый</t>
  </si>
  <si>
    <t>Суппорт задний правый</t>
  </si>
  <si>
    <t>Привод левый</t>
  </si>
  <si>
    <t>Привод правый</t>
  </si>
  <si>
    <t>Ступица в сборе с подшипником задняя</t>
  </si>
  <si>
    <t>Стекло лобовое</t>
  </si>
  <si>
    <t>Генератор</t>
  </si>
  <si>
    <t>Цепь ГРМ</t>
  </si>
  <si>
    <t>Планка успокоителя цепи ГРМ</t>
  </si>
  <si>
    <t>Планка цепи ГРМ</t>
  </si>
  <si>
    <t>Натяжитель цепи ГРМ</t>
  </si>
  <si>
    <t>Смарт Ключ Зажигания</t>
  </si>
  <si>
    <t>Рулевая рейка в сборе с тягами</t>
  </si>
  <si>
    <t>Тяга рулевая</t>
  </si>
  <si>
    <t>Наконечник рулевой левый</t>
  </si>
  <si>
    <t>Наконечник рулевой правый</t>
  </si>
  <si>
    <t>Стойка стабилизатора переднего</t>
  </si>
  <si>
    <t>Втулки стабилизатора переднего</t>
  </si>
  <si>
    <t>Амортизатор передний левый</t>
  </si>
  <si>
    <t>Амортизатор передний правый</t>
  </si>
  <si>
    <t>Амортизатор задний</t>
  </si>
  <si>
    <t xml:space="preserve">Пружина амортизатора передняя </t>
  </si>
  <si>
    <t>Опорный подшипник амортизатора</t>
  </si>
  <si>
    <t>Опора переднего амортизатора</t>
  </si>
  <si>
    <t>Опора заднего амортизатора</t>
  </si>
  <si>
    <t>л.</t>
  </si>
  <si>
    <t>Масло АКПП</t>
  </si>
  <si>
    <t>Антифриз</t>
  </si>
  <si>
    <t>Тормозная Жидкость</t>
  </si>
  <si>
    <t>Очиститель тормозов (баллон)</t>
  </si>
  <si>
    <t>Медная смазка (баллон)</t>
  </si>
  <si>
    <t xml:space="preserve">Фреон </t>
  </si>
  <si>
    <t>кг.</t>
  </si>
  <si>
    <t>Радиатор кондиционера</t>
  </si>
  <si>
    <t xml:space="preserve">Радиатор основной </t>
  </si>
  <si>
    <t>Датчик давления в шине</t>
  </si>
  <si>
    <t>52940-L1100</t>
  </si>
  <si>
    <t>Гайка колёсная</t>
  </si>
  <si>
    <t>52950-14140</t>
  </si>
  <si>
    <t>Колпачок колёсного диска</t>
  </si>
  <si>
    <t>Комплект ковриков салона (резина)</t>
  </si>
  <si>
    <t>Коврик багажника (резина)</t>
  </si>
  <si>
    <t xml:space="preserve">Подрамник передний </t>
  </si>
  <si>
    <t>Рычаг передний левый</t>
  </si>
  <si>
    <t>Рычаг передний правый</t>
  </si>
  <si>
    <t>Шаровая опора рычага</t>
  </si>
  <si>
    <t>Пружина амортизатора задняя</t>
  </si>
  <si>
    <t>Пыльник амортизатора переднего</t>
  </si>
  <si>
    <t>Пыльник амортизатора заднего</t>
  </si>
  <si>
    <t xml:space="preserve">Отбойник амортизатора заднего </t>
  </si>
  <si>
    <t>Отбойник амортизатора переднего</t>
  </si>
  <si>
    <t>Проставка амортизатора заднего верхняя</t>
  </si>
  <si>
    <t>Проставка амортизатора заднего нижняя</t>
  </si>
  <si>
    <t>Проставка амортизатора переднего</t>
  </si>
  <si>
    <t>Блок АБС</t>
  </si>
  <si>
    <t>Датчик АБС передний левый</t>
  </si>
  <si>
    <t>Датчик АБС передний правый</t>
  </si>
  <si>
    <t>Датчик АБС задний левый</t>
  </si>
  <si>
    <t>Датчик АБС задний правый</t>
  </si>
  <si>
    <t>Трос стояночного тормоза левый</t>
  </si>
  <si>
    <t>Трос стояночного тормоза правый</t>
  </si>
  <si>
    <t xml:space="preserve">Главный тормозной цилиндр </t>
  </si>
  <si>
    <t>Вакуумный усилитель тормозов</t>
  </si>
  <si>
    <t>Втулка подрамника заднего (тип 1)</t>
  </si>
  <si>
    <t>Втулка рычага переднего (тип 1)</t>
  </si>
  <si>
    <t>Втулка рычага переднего (тип 2)</t>
  </si>
  <si>
    <t>Колонка рулевая</t>
  </si>
  <si>
    <t>Вал рулевой</t>
  </si>
  <si>
    <t>Компрессор кондиционера</t>
  </si>
  <si>
    <t xml:space="preserve">Шрус привода наружный </t>
  </si>
  <si>
    <t xml:space="preserve">Шрус привода внутренний </t>
  </si>
  <si>
    <t>Стартер</t>
  </si>
  <si>
    <t>Насос водяной</t>
  </si>
  <si>
    <t>Аккумулятор</t>
  </si>
  <si>
    <t>37110-1R680</t>
  </si>
  <si>
    <t>Насос топливный</t>
  </si>
  <si>
    <t>Катушка зажигания</t>
  </si>
  <si>
    <t>Трубка кондиционера (тип 1)</t>
  </si>
  <si>
    <t>Трубка кондиционера (тип 2)</t>
  </si>
  <si>
    <t>0450000125EU</t>
  </si>
  <si>
    <t>R9000AC006K</t>
  </si>
  <si>
    <t>GP-521</t>
  </si>
  <si>
    <t>R-134A</t>
  </si>
  <si>
    <t>Поддон масляный двигателя</t>
  </si>
  <si>
    <t>Поддон масляный АКПП</t>
  </si>
  <si>
    <t>Капот</t>
  </si>
  <si>
    <t>Петля капота правая</t>
  </si>
  <si>
    <t>Петля капота левая</t>
  </si>
  <si>
    <t>Эмблема</t>
  </si>
  <si>
    <t>Бампер передний</t>
  </si>
  <si>
    <t>Заглушка бампера</t>
  </si>
  <si>
    <t>Абсорбер бампера</t>
  </si>
  <si>
    <t xml:space="preserve">Рамка ПТФ передняя правая </t>
  </si>
  <si>
    <t>Кронштейн крепления бампера передний правый</t>
  </si>
  <si>
    <t>Кронштейн крепления бампера передний левый</t>
  </si>
  <si>
    <t>Фара правая</t>
  </si>
  <si>
    <t>Фара левая</t>
  </si>
  <si>
    <t>Противотуманная фара правая</t>
  </si>
  <si>
    <t>Противотуманная фара левая</t>
  </si>
  <si>
    <t>Датчик парковки</t>
  </si>
  <si>
    <t>Крыло переднее левое</t>
  </si>
  <si>
    <t>Крыло переднее правое</t>
  </si>
  <si>
    <t>Дверь передняя левая</t>
  </si>
  <si>
    <t>Дверь передняя правая</t>
  </si>
  <si>
    <t>Дверь задняя левая</t>
  </si>
  <si>
    <t>Дверь задняя правая</t>
  </si>
  <si>
    <t>Крышка багажника</t>
  </si>
  <si>
    <t xml:space="preserve">Панель задняя </t>
  </si>
  <si>
    <t>Фонарь задний центральный</t>
  </si>
  <si>
    <t xml:space="preserve">Стекло заднее </t>
  </si>
  <si>
    <t>Стекло боковое переднее левое</t>
  </si>
  <si>
    <t>Стекло боковое переднее правое</t>
  </si>
  <si>
    <t>Стекло боковое заднее левое</t>
  </si>
  <si>
    <t>Стекло боковое заднее правое</t>
  </si>
  <si>
    <t>Зеркало заднего вида правое (в сборе)</t>
  </si>
  <si>
    <t>Зеркало заднего вида левое (в сборе)</t>
  </si>
  <si>
    <t>Стеклоподъемник передний левый</t>
  </si>
  <si>
    <t xml:space="preserve">Стеклоподъемник передний правый </t>
  </si>
  <si>
    <t>Стеклоподъемник задний левый</t>
  </si>
  <si>
    <t xml:space="preserve">Стеклоподъемник задний правый </t>
  </si>
  <si>
    <t>Накладка зеркала левая</t>
  </si>
  <si>
    <t>Накладка зеркала правая</t>
  </si>
  <si>
    <t>Зеркальный элемент левый</t>
  </si>
  <si>
    <t>Зеркальный элемент правый</t>
  </si>
  <si>
    <t xml:space="preserve">Поворотник зеркала левый </t>
  </si>
  <si>
    <t>Поворотник  зеркала правый</t>
  </si>
  <si>
    <t>Eurotec 792</t>
  </si>
  <si>
    <t>Набор для вклейки лобового стекла</t>
  </si>
  <si>
    <t>26300-35505</t>
  </si>
  <si>
    <t>Диск колёсный R16</t>
  </si>
  <si>
    <t>28113-H8100</t>
  </si>
  <si>
    <t>31112-F9000</t>
  </si>
  <si>
    <t>46321-2F000</t>
  </si>
  <si>
    <t>21513-23001</t>
  </si>
  <si>
    <t>21512-23000</t>
  </si>
  <si>
    <t>Пробка поддона</t>
  </si>
  <si>
    <t>21510-2B040</t>
  </si>
  <si>
    <t>18855-10061</t>
  </si>
  <si>
    <t>27301-2B010</t>
  </si>
  <si>
    <t>51712-C8000</t>
  </si>
  <si>
    <t>51755-H9000</t>
  </si>
  <si>
    <t>51756-H9000</t>
  </si>
  <si>
    <t>51750-1S000</t>
  </si>
  <si>
    <t>51715-H0500</t>
  </si>
  <si>
    <t>51716-H5050</t>
  </si>
  <si>
    <t>Ступица передняя</t>
  </si>
  <si>
    <t>51720-H5000</t>
  </si>
  <si>
    <t>Подшипник ступичный переходний</t>
  </si>
  <si>
    <t>52750-F9100</t>
  </si>
  <si>
    <t>58101-H5A25</t>
  </si>
  <si>
    <t>58110-H5250</t>
  </si>
  <si>
    <t>58130-H5250</t>
  </si>
  <si>
    <t>58411-0U300</t>
  </si>
  <si>
    <t>58390-H8000</t>
  </si>
  <si>
    <t>58391-H8000</t>
  </si>
  <si>
    <t>Щиток тормозной задний левый</t>
  </si>
  <si>
    <t>Щиток тормозной задний правый</t>
  </si>
  <si>
    <t>58302-H5A00</t>
  </si>
  <si>
    <t>Балка задняя</t>
  </si>
  <si>
    <t>58210-H0300</t>
  </si>
  <si>
    <t>58230-H0300</t>
  </si>
  <si>
    <t>54830-4V000</t>
  </si>
  <si>
    <t>54813-2T000</t>
  </si>
  <si>
    <t>62400-H5000</t>
  </si>
  <si>
    <t>54584-H5000</t>
  </si>
  <si>
    <t>54551-1J000</t>
  </si>
  <si>
    <t>54500-H5000</t>
  </si>
  <si>
    <t>54501-H5000</t>
  </si>
  <si>
    <t>54530-0U000</t>
  </si>
  <si>
    <t>55100-H5000</t>
  </si>
  <si>
    <t>55160-H8000</t>
  </si>
  <si>
    <t>55310-H0000</t>
  </si>
  <si>
    <t>55330-H0000</t>
  </si>
  <si>
    <t>55332-H5000</t>
  </si>
  <si>
    <t>55370-F2000</t>
  </si>
  <si>
    <t>55325-H5100</t>
  </si>
  <si>
    <t>55326-H5100</t>
  </si>
  <si>
    <t>55311-H5000</t>
  </si>
  <si>
    <t>54630-H0650</t>
  </si>
  <si>
    <t>54650-H0500</t>
  </si>
  <si>
    <t>54660-H0500</t>
  </si>
  <si>
    <t>54633-F9000</t>
  </si>
  <si>
    <t>54627-H9000</t>
  </si>
  <si>
    <t>54611-H5000</t>
  </si>
  <si>
    <t>54612-0U000</t>
  </si>
  <si>
    <t>54620-F9000</t>
  </si>
  <si>
    <t>45280-2F000</t>
  </si>
  <si>
    <t>36100-2B614</t>
  </si>
  <si>
    <t>37300-2B910</t>
  </si>
  <si>
    <t>Подушка двигателя (тип 1)</t>
  </si>
  <si>
    <t>Подушка двигателя (тип 2)</t>
  </si>
  <si>
    <t>21950-H5000</t>
  </si>
  <si>
    <t>21810-H5000</t>
  </si>
  <si>
    <t>21830-H5100</t>
  </si>
  <si>
    <t>Подушка КПП</t>
  </si>
  <si>
    <t>49501-H0200</t>
  </si>
  <si>
    <t>49500-H0300</t>
  </si>
  <si>
    <t>495L3-H0100</t>
  </si>
  <si>
    <t>49526-H5300</t>
  </si>
  <si>
    <t>49560-H0300</t>
  </si>
  <si>
    <t>Приводной вал передней оси</t>
  </si>
  <si>
    <t>25310-H5050</t>
  </si>
  <si>
    <t>97606-H5000</t>
  </si>
  <si>
    <t>92101-H0700</t>
  </si>
  <si>
    <t>92102-H0700</t>
  </si>
  <si>
    <t>86110-H0060</t>
  </si>
  <si>
    <t>87110-H0200</t>
  </si>
  <si>
    <t>87610-H0341</t>
  </si>
  <si>
    <t>87620-H0341</t>
  </si>
  <si>
    <t>87626-H0310</t>
  </si>
  <si>
    <t>87616-H0310</t>
  </si>
  <si>
    <t>87614-H0010</t>
  </si>
  <si>
    <t>87624-H0010</t>
  </si>
  <si>
    <t>87621-H0310</t>
  </si>
  <si>
    <t>87611-H0310</t>
  </si>
  <si>
    <t>82410-H0000</t>
  </si>
  <si>
    <t>82420-H0000</t>
  </si>
  <si>
    <t>82401-H0020</t>
  </si>
  <si>
    <t>82402-H0010</t>
  </si>
  <si>
    <t>83410-H0500</t>
  </si>
  <si>
    <t>83420-H0500</t>
  </si>
  <si>
    <t>83401-H0010</t>
  </si>
  <si>
    <t>83402-H0010</t>
  </si>
  <si>
    <t>Щетка стеклоочистителя левая</t>
  </si>
  <si>
    <t>Щетка стеклоочистителя правая</t>
  </si>
  <si>
    <t>98350-H5000</t>
  </si>
  <si>
    <t>98360-H5000</t>
  </si>
  <si>
    <t>25100-2B710</t>
  </si>
  <si>
    <t>25212-2B120</t>
  </si>
  <si>
    <t xml:space="preserve">Ремень приводной сервисных агрегатов </t>
  </si>
  <si>
    <t>25286-2B040</t>
  </si>
  <si>
    <t>Ролик направляющий</t>
  </si>
  <si>
    <t>31120-H5000</t>
  </si>
  <si>
    <t>97701-4L000</t>
  </si>
  <si>
    <t>97762-H5100</t>
  </si>
  <si>
    <t>97774-H0000</t>
  </si>
  <si>
    <t>Трубка кондиционера (тип 3)</t>
  </si>
  <si>
    <t>97773-H0100</t>
  </si>
  <si>
    <t>59760-H9300</t>
  </si>
  <si>
    <t>59770-H9300</t>
  </si>
  <si>
    <t>58920-H5220</t>
  </si>
  <si>
    <t>58930-H0090</t>
  </si>
  <si>
    <t>58940-H0090</t>
  </si>
  <si>
    <t>58960-H0090</t>
  </si>
  <si>
    <t>58950-H0090</t>
  </si>
  <si>
    <t>Кольцо АБС заднее</t>
  </si>
  <si>
    <t>58980-F9000</t>
  </si>
  <si>
    <t>58510-H5200</t>
  </si>
  <si>
    <t>59110-H5000</t>
  </si>
  <si>
    <t>24321-2B000</t>
  </si>
  <si>
    <t>24431-2B000</t>
  </si>
  <si>
    <t>24410-25001</t>
  </si>
  <si>
    <t>24420-2B000</t>
  </si>
  <si>
    <t>56528-H8000</t>
  </si>
  <si>
    <t>Пыльник рулевой рейки</t>
  </si>
  <si>
    <t>56825-H8000</t>
  </si>
  <si>
    <t>56820-H8000</t>
  </si>
  <si>
    <t>56500-H5000</t>
  </si>
  <si>
    <t>56540-H8000</t>
  </si>
  <si>
    <t>56400-H5000</t>
  </si>
  <si>
    <t>56390-H8100</t>
  </si>
  <si>
    <t>Электродвигатель рулевой колонки</t>
  </si>
  <si>
    <t>56330-H5000</t>
  </si>
  <si>
    <t>Фонарь задний наружний левый</t>
  </si>
  <si>
    <t>Фонарь задний наружний правый</t>
  </si>
  <si>
    <t>Фонарь задний внутренний левый</t>
  </si>
  <si>
    <t>Фонарь задний внутренний правый</t>
  </si>
  <si>
    <t>Очиститель агрегатов (баллон)</t>
  </si>
  <si>
    <t>Бампер задний</t>
  </si>
  <si>
    <t>86300-H0000</t>
  </si>
  <si>
    <t>92202H0500</t>
  </si>
  <si>
    <t>92201H0500</t>
  </si>
  <si>
    <t>66400-H0000</t>
  </si>
  <si>
    <t>79120-H0000</t>
  </si>
  <si>
    <t>79110-H0000</t>
  </si>
  <si>
    <t>66321-H0250</t>
  </si>
  <si>
    <t>66311-H0250</t>
  </si>
  <si>
    <t>76003-H0000</t>
  </si>
  <si>
    <t>76004-H0000</t>
  </si>
  <si>
    <t>77003-H0000</t>
  </si>
  <si>
    <t>77004-H0000</t>
  </si>
  <si>
    <t>69200-H0010</t>
  </si>
  <si>
    <t>69100-H0000</t>
  </si>
  <si>
    <t>86611H0700</t>
  </si>
  <si>
    <t>95720-H0000-MZH</t>
  </si>
  <si>
    <t>86511H0700</t>
  </si>
  <si>
    <t>86524-H0710</t>
  </si>
  <si>
    <t>86513-H0000</t>
  </si>
  <si>
    <t>86514-H0000</t>
  </si>
  <si>
    <t>Решетка бампера боковая правая</t>
  </si>
  <si>
    <t>Решетка бампера боковая левая</t>
  </si>
  <si>
    <t>86520-H0000</t>
  </si>
  <si>
    <t>86517-H0000</t>
  </si>
  <si>
    <t>86564-H0700</t>
  </si>
  <si>
    <t>86563-H0700</t>
  </si>
  <si>
    <t>K15017</t>
  </si>
  <si>
    <t>Ветровики Cobra</t>
  </si>
  <si>
    <t>92402-H0600</t>
  </si>
  <si>
    <t>92401-H0600</t>
  </si>
  <si>
    <t>92403H0600</t>
  </si>
  <si>
    <t>92404-H0600</t>
  </si>
  <si>
    <t xml:space="preserve"> 92409-H0500</t>
  </si>
  <si>
    <t>10.22k</t>
  </si>
  <si>
    <t xml:space="preserve">Защита картера композитная </t>
  </si>
  <si>
    <t>97133-D1000</t>
  </si>
  <si>
    <t xml:space="preserve">Масло моторное G-Energy Synthetic Super Start 5W-30 </t>
  </si>
  <si>
    <t>52910-H0500</t>
  </si>
  <si>
    <t>R8130H0100M</t>
  </si>
  <si>
    <t>ELEMENT2562B13</t>
  </si>
  <si>
    <t>Обшивка капота</t>
  </si>
  <si>
    <t xml:space="preserve">Замок капота </t>
  </si>
  <si>
    <t>Трос капота (тип 1)</t>
  </si>
  <si>
    <t>Трос капота (тип 2)</t>
  </si>
  <si>
    <t>81125-H0000</t>
  </si>
  <si>
    <t>81130-H0000</t>
  </si>
  <si>
    <t>81190-H0010</t>
  </si>
  <si>
    <t>81190-H0000</t>
  </si>
  <si>
    <t>81126-37010</t>
  </si>
  <si>
    <t>Клипса обшивки капота</t>
  </si>
  <si>
    <t>95440-H0600</t>
  </si>
  <si>
    <t>52960-K8100</t>
  </si>
  <si>
    <t xml:space="preserve">Брызговики передние </t>
  </si>
  <si>
    <t>Брызговики задние</t>
  </si>
  <si>
    <t>R8460-H0000</t>
  </si>
  <si>
    <t>NPL-Br-43-54B</t>
  </si>
  <si>
    <t>КП № 8446/26-0-0 от 29.05.2026</t>
  </si>
  <si>
    <t>КП № 9577/26-0-0 от 17.06.2026</t>
  </si>
  <si>
    <t>КП № 10641/26-0-0 от 02.07.2026</t>
  </si>
  <si>
    <t>Минимальная цена,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</si>
</sst>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21">
    <xf numFmtId="0" fontId="0" fillId="0" borderId="0" xfId="0"/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/>
    <xf numFmtId="0" fontId="2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3" fontId="5" fillId="0" borderId="6" xfId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6" xfId="1" applyNumberFormat="1" applyFont="1" applyBorder="1" applyAlignment="1">
      <alignment horizontal="center" wrapText="1"/>
    </xf>
    <xf numFmtId="4" fontId="7" fillId="0" borderId="6" xfId="0" applyNumberFormat="1" applyFont="1" applyBorder="1" applyAlignment="1">
      <alignment horizontal="center" vertical="top" shrinkToFit="1"/>
    </xf>
    <xf numFmtId="0" fontId="5" fillId="0" borderId="0" xfId="0" applyFont="1" applyAlignment="1">
      <alignment horizontal="center"/>
    </xf>
    <xf numFmtId="43" fontId="5" fillId="0" borderId="0" xfId="1" applyFont="1" applyBorder="1" applyAlignment="1">
      <alignment horizontal="center"/>
    </xf>
    <xf numFmtId="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4" fontId="5" fillId="0" borderId="6" xfId="0" applyNumberFormat="1" applyFont="1" applyBorder="1" applyAlignment="1">
      <alignment horizontal="center" vertical="center"/>
    </xf>
  </cellXfs>
  <cellStyles count="3">
    <cellStyle name="Обычный" xfId="0" builtinId="0"/>
    <cellStyle name="Обычный 2" xfId="2" xr:uid="{ABDDBA6B-ED18-4BDB-AC26-7916DC3B5D38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470E7-1AB3-4914-8013-0A3E56E7E2D2}">
  <dimension ref="A1:H174"/>
  <sheetViews>
    <sheetView tabSelected="1" topLeftCell="A152" zoomScale="70" zoomScaleNormal="70" workbookViewId="0">
      <selection activeCell="H174" sqref="H174"/>
    </sheetView>
  </sheetViews>
  <sheetFormatPr defaultRowHeight="15.75" x14ac:dyDescent="0.25"/>
  <cols>
    <col min="1" max="1" width="9.140625" style="4"/>
    <col min="2" max="2" width="21.28515625" style="4" customWidth="1"/>
    <col min="3" max="3" width="55.5703125" style="4" customWidth="1"/>
    <col min="4" max="4" width="8.5703125" style="4" customWidth="1"/>
    <col min="5" max="6" width="19.42578125" style="15" customWidth="1"/>
    <col min="7" max="7" width="19.42578125" style="16" customWidth="1"/>
    <col min="8" max="8" width="14.7109375" style="18" customWidth="1"/>
    <col min="9" max="16384" width="9.140625" style="4"/>
  </cols>
  <sheetData>
    <row r="1" spans="1:8" s="7" customFormat="1" ht="30.75" thickBot="1" x14ac:dyDescent="0.25">
      <c r="A1" s="5" t="s">
        <v>0</v>
      </c>
      <c r="B1" s="6" t="s">
        <v>19</v>
      </c>
      <c r="C1" s="6" t="s">
        <v>1</v>
      </c>
      <c r="D1" s="9" t="s">
        <v>2</v>
      </c>
      <c r="E1" s="10" t="s">
        <v>348</v>
      </c>
      <c r="F1" s="10" t="s">
        <v>350</v>
      </c>
      <c r="G1" s="11" t="s">
        <v>349</v>
      </c>
      <c r="H1" s="10" t="s">
        <v>351</v>
      </c>
    </row>
    <row r="2" spans="1:8" ht="16.5" thickBot="1" x14ac:dyDescent="0.3">
      <c r="A2" s="3">
        <v>1</v>
      </c>
      <c r="B2" s="2" t="s">
        <v>151</v>
      </c>
      <c r="C2" s="1" t="s">
        <v>3</v>
      </c>
      <c r="D2" s="8" t="s">
        <v>4</v>
      </c>
      <c r="E2" s="12">
        <v>1115</v>
      </c>
      <c r="F2" s="13">
        <v>1030.8599999999999</v>
      </c>
      <c r="G2" s="14">
        <v>1059</v>
      </c>
      <c r="H2" s="20">
        <f>MIN(E2,F2,G2)</f>
        <v>1030.8599999999999</v>
      </c>
    </row>
    <row r="3" spans="1:8" ht="16.5" thickBot="1" x14ac:dyDescent="0.3">
      <c r="A3" s="3">
        <v>2</v>
      </c>
      <c r="B3" s="2" t="s">
        <v>153</v>
      </c>
      <c r="C3" s="1" t="s">
        <v>5</v>
      </c>
      <c r="D3" s="8" t="s">
        <v>4</v>
      </c>
      <c r="E3" s="12">
        <v>2425</v>
      </c>
      <c r="F3" s="13">
        <v>2242.41</v>
      </c>
      <c r="G3" s="14">
        <v>2303</v>
      </c>
      <c r="H3" s="20">
        <f t="shared" ref="H3:H66" si="0">MIN(E3,F3,G3)</f>
        <v>2242.41</v>
      </c>
    </row>
    <row r="4" spans="1:8" ht="16.5" thickBot="1" x14ac:dyDescent="0.3">
      <c r="A4" s="3">
        <v>3</v>
      </c>
      <c r="B4" s="2" t="s">
        <v>327</v>
      </c>
      <c r="C4" s="1" t="s">
        <v>6</v>
      </c>
      <c r="D4" s="8" t="s">
        <v>4</v>
      </c>
      <c r="E4" s="12">
        <v>1412</v>
      </c>
      <c r="F4" s="13">
        <v>2997.65</v>
      </c>
      <c r="G4" s="14">
        <v>1341</v>
      </c>
      <c r="H4" s="20">
        <f t="shared" si="0"/>
        <v>1341</v>
      </c>
    </row>
    <row r="5" spans="1:8" ht="16.5" thickBot="1" x14ac:dyDescent="0.3">
      <c r="A5" s="3">
        <v>4</v>
      </c>
      <c r="B5" s="2" t="s">
        <v>154</v>
      </c>
      <c r="C5" s="1" t="s">
        <v>7</v>
      </c>
      <c r="D5" s="8" t="s">
        <v>4</v>
      </c>
      <c r="E5" s="12">
        <v>4186</v>
      </c>
      <c r="F5" s="13">
        <v>3613.65</v>
      </c>
      <c r="G5" s="14">
        <v>3976</v>
      </c>
      <c r="H5" s="20">
        <f t="shared" si="0"/>
        <v>3613.65</v>
      </c>
    </row>
    <row r="6" spans="1:8" ht="16.5" thickBot="1" x14ac:dyDescent="0.3">
      <c r="A6" s="3">
        <v>5</v>
      </c>
      <c r="B6" s="2" t="s">
        <v>155</v>
      </c>
      <c r="C6" s="1" t="s">
        <v>8</v>
      </c>
      <c r="D6" s="8" t="s">
        <v>4</v>
      </c>
      <c r="E6" s="12">
        <v>4807</v>
      </c>
      <c r="F6" s="13">
        <v>4040.89</v>
      </c>
      <c r="G6" s="14">
        <v>4566</v>
      </c>
      <c r="H6" s="20">
        <f t="shared" si="0"/>
        <v>4040.89</v>
      </c>
    </row>
    <row r="7" spans="1:8" ht="16.5" thickBot="1" x14ac:dyDescent="0.3">
      <c r="A7" s="3">
        <v>6</v>
      </c>
      <c r="B7" s="2" t="s">
        <v>157</v>
      </c>
      <c r="C7" s="1" t="s">
        <v>158</v>
      </c>
      <c r="D7" s="8" t="s">
        <v>4</v>
      </c>
      <c r="E7" s="12">
        <v>714</v>
      </c>
      <c r="F7" s="13">
        <v>522.36</v>
      </c>
      <c r="G7" s="14">
        <v>678</v>
      </c>
      <c r="H7" s="20">
        <f t="shared" si="0"/>
        <v>522.36</v>
      </c>
    </row>
    <row r="8" spans="1:8" ht="16.5" thickBot="1" x14ac:dyDescent="0.3">
      <c r="A8" s="3">
        <v>7</v>
      </c>
      <c r="B8" s="2" t="s">
        <v>156</v>
      </c>
      <c r="C8" s="1" t="s">
        <v>9</v>
      </c>
      <c r="D8" s="8" t="s">
        <v>4</v>
      </c>
      <c r="E8" s="12">
        <v>67</v>
      </c>
      <c r="F8" s="13">
        <v>62.17</v>
      </c>
      <c r="G8" s="14">
        <v>63</v>
      </c>
      <c r="H8" s="20">
        <f t="shared" si="0"/>
        <v>62.17</v>
      </c>
    </row>
    <row r="9" spans="1:8" ht="16.5" thickBot="1" x14ac:dyDescent="0.3">
      <c r="A9" s="3">
        <v>8</v>
      </c>
      <c r="B9" s="2" t="s">
        <v>160</v>
      </c>
      <c r="C9" s="1" t="s">
        <v>10</v>
      </c>
      <c r="D9" s="8" t="s">
        <v>4</v>
      </c>
      <c r="E9" s="12">
        <v>1265</v>
      </c>
      <c r="F9" s="13">
        <v>1173</v>
      </c>
      <c r="G9" s="14">
        <v>1201</v>
      </c>
      <c r="H9" s="20">
        <f t="shared" si="0"/>
        <v>1173</v>
      </c>
    </row>
    <row r="10" spans="1:8" ht="16.5" thickBot="1" x14ac:dyDescent="0.3">
      <c r="A10" s="3">
        <v>9</v>
      </c>
      <c r="B10" s="2" t="s">
        <v>161</v>
      </c>
      <c r="C10" s="1" t="s">
        <v>99</v>
      </c>
      <c r="D10" s="8" t="s">
        <v>4</v>
      </c>
      <c r="E10" s="12">
        <v>9995</v>
      </c>
      <c r="F10" s="13">
        <v>8402.39</v>
      </c>
      <c r="G10" s="14">
        <v>9495</v>
      </c>
      <c r="H10" s="20">
        <f t="shared" si="0"/>
        <v>8402.39</v>
      </c>
    </row>
    <row r="11" spans="1:8" ht="16.5" thickBot="1" x14ac:dyDescent="0.3">
      <c r="A11" s="3">
        <v>10</v>
      </c>
      <c r="B11" s="2" t="s">
        <v>172</v>
      </c>
      <c r="C11" s="1" t="s">
        <v>11</v>
      </c>
      <c r="D11" s="8" t="s">
        <v>12</v>
      </c>
      <c r="E11" s="12">
        <v>10299</v>
      </c>
      <c r="F11" s="13">
        <v>10405.58</v>
      </c>
      <c r="G11" s="14">
        <v>9784</v>
      </c>
      <c r="H11" s="20">
        <f t="shared" si="0"/>
        <v>9784</v>
      </c>
    </row>
    <row r="12" spans="1:8" ht="16.5" thickBot="1" x14ac:dyDescent="0.3">
      <c r="A12" s="3">
        <v>11</v>
      </c>
      <c r="B12" s="2" t="s">
        <v>180</v>
      </c>
      <c r="C12" s="1" t="s">
        <v>13</v>
      </c>
      <c r="D12" s="8" t="s">
        <v>12</v>
      </c>
      <c r="E12" s="12">
        <v>9703</v>
      </c>
      <c r="F12" s="13">
        <v>7446.82</v>
      </c>
      <c r="G12" s="14">
        <v>9217</v>
      </c>
      <c r="H12" s="20">
        <f t="shared" si="0"/>
        <v>7446.82</v>
      </c>
    </row>
    <row r="13" spans="1:8" ht="16.5" thickBot="1" x14ac:dyDescent="0.3">
      <c r="A13" s="3">
        <v>12</v>
      </c>
      <c r="B13" s="2" t="s">
        <v>163</v>
      </c>
      <c r="C13" s="1" t="s">
        <v>14</v>
      </c>
      <c r="D13" s="8" t="s">
        <v>4</v>
      </c>
      <c r="E13" s="12">
        <v>4196</v>
      </c>
      <c r="F13" s="13">
        <v>16000</v>
      </c>
      <c r="G13" s="14">
        <v>3986</v>
      </c>
      <c r="H13" s="20">
        <f t="shared" si="0"/>
        <v>3986</v>
      </c>
    </row>
    <row r="14" spans="1:8" ht="16.5" thickBot="1" x14ac:dyDescent="0.3">
      <c r="A14" s="3">
        <v>13</v>
      </c>
      <c r="B14" s="2" t="s">
        <v>164</v>
      </c>
      <c r="C14" s="1" t="s">
        <v>15</v>
      </c>
      <c r="D14" s="8" t="s">
        <v>4</v>
      </c>
      <c r="E14" s="12">
        <v>3185</v>
      </c>
      <c r="F14" s="13">
        <v>5000</v>
      </c>
      <c r="G14" s="14">
        <v>3025</v>
      </c>
      <c r="H14" s="20">
        <f t="shared" si="0"/>
        <v>3025</v>
      </c>
    </row>
    <row r="15" spans="1:8" ht="16.5" thickBot="1" x14ac:dyDescent="0.3">
      <c r="A15" s="3">
        <v>14</v>
      </c>
      <c r="B15" s="2" t="s">
        <v>176</v>
      </c>
      <c r="C15" s="1" t="s">
        <v>178</v>
      </c>
      <c r="D15" s="8" t="s">
        <v>4</v>
      </c>
      <c r="E15" s="12">
        <v>10273</v>
      </c>
      <c r="F15" s="13">
        <v>36000</v>
      </c>
      <c r="G15" s="14">
        <v>9759</v>
      </c>
      <c r="H15" s="20">
        <f t="shared" si="0"/>
        <v>9759</v>
      </c>
    </row>
    <row r="16" spans="1:8" ht="16.5" thickBot="1" x14ac:dyDescent="0.3">
      <c r="A16" s="3">
        <v>15</v>
      </c>
      <c r="B16" s="2" t="s">
        <v>177</v>
      </c>
      <c r="C16" s="1" t="s">
        <v>179</v>
      </c>
      <c r="D16" s="8" t="s">
        <v>4</v>
      </c>
      <c r="E16" s="12">
        <v>8646</v>
      </c>
      <c r="F16" s="13">
        <v>16200</v>
      </c>
      <c r="G16" s="14">
        <v>8213</v>
      </c>
      <c r="H16" s="20">
        <f t="shared" si="0"/>
        <v>8213</v>
      </c>
    </row>
    <row r="17" spans="1:8" ht="16.5" thickBot="1" x14ac:dyDescent="0.3">
      <c r="A17" s="3">
        <v>16</v>
      </c>
      <c r="B17" s="2" t="s">
        <v>166</v>
      </c>
      <c r="C17" s="1" t="s">
        <v>16</v>
      </c>
      <c r="D17" s="8" t="s">
        <v>4</v>
      </c>
      <c r="E17" s="12">
        <v>10484</v>
      </c>
      <c r="F17" s="13">
        <v>39200</v>
      </c>
      <c r="G17" s="14">
        <v>9959</v>
      </c>
      <c r="H17" s="20">
        <f t="shared" si="0"/>
        <v>9959</v>
      </c>
    </row>
    <row r="18" spans="1:8" ht="16.5" thickBot="1" x14ac:dyDescent="0.3">
      <c r="A18" s="3">
        <v>17</v>
      </c>
      <c r="B18" s="2" t="s">
        <v>167</v>
      </c>
      <c r="C18" s="1" t="s">
        <v>17</v>
      </c>
      <c r="D18" s="8" t="s">
        <v>4</v>
      </c>
      <c r="E18" s="12">
        <v>16369</v>
      </c>
      <c r="F18" s="13">
        <v>22000</v>
      </c>
      <c r="G18" s="14">
        <v>15550</v>
      </c>
      <c r="H18" s="20">
        <f t="shared" si="0"/>
        <v>15550</v>
      </c>
    </row>
    <row r="19" spans="1:8" ht="16.5" thickBot="1" x14ac:dyDescent="0.3">
      <c r="A19" s="3">
        <v>18</v>
      </c>
      <c r="B19" s="2" t="s">
        <v>162</v>
      </c>
      <c r="C19" s="1" t="s">
        <v>18</v>
      </c>
      <c r="D19" s="8" t="s">
        <v>4</v>
      </c>
      <c r="E19" s="12">
        <v>14482</v>
      </c>
      <c r="F19" s="13">
        <v>12376</v>
      </c>
      <c r="G19" s="14">
        <v>13757</v>
      </c>
      <c r="H19" s="20">
        <f t="shared" si="0"/>
        <v>12376</v>
      </c>
    </row>
    <row r="20" spans="1:8" ht="16.5" thickBot="1" x14ac:dyDescent="0.3">
      <c r="A20" s="3">
        <v>19</v>
      </c>
      <c r="B20" s="2" t="s">
        <v>175</v>
      </c>
      <c r="C20" s="1" t="s">
        <v>20</v>
      </c>
      <c r="D20" s="8" t="s">
        <v>4</v>
      </c>
      <c r="E20" s="12">
        <v>8239</v>
      </c>
      <c r="F20" s="13">
        <v>7510.45</v>
      </c>
      <c r="G20" s="14">
        <v>7827</v>
      </c>
      <c r="H20" s="20">
        <f t="shared" si="0"/>
        <v>7510.45</v>
      </c>
    </row>
    <row r="21" spans="1:8" ht="16.5" thickBot="1" x14ac:dyDescent="0.3">
      <c r="A21" s="3">
        <v>20</v>
      </c>
      <c r="B21" s="2" t="s">
        <v>173</v>
      </c>
      <c r="C21" s="1" t="s">
        <v>21</v>
      </c>
      <c r="D21" s="8" t="s">
        <v>4</v>
      </c>
      <c r="E21" s="12">
        <v>47418</v>
      </c>
      <c r="F21" s="13">
        <v>39864</v>
      </c>
      <c r="G21" s="14">
        <v>45047</v>
      </c>
      <c r="H21" s="20">
        <f t="shared" si="0"/>
        <v>39864</v>
      </c>
    </row>
    <row r="22" spans="1:8" ht="16.5" thickBot="1" x14ac:dyDescent="0.3">
      <c r="A22" s="3">
        <v>21</v>
      </c>
      <c r="B22" s="2" t="s">
        <v>174</v>
      </c>
      <c r="C22" s="1" t="s">
        <v>22</v>
      </c>
      <c r="D22" s="8" t="s">
        <v>4</v>
      </c>
      <c r="E22" s="12">
        <v>46888</v>
      </c>
      <c r="F22" s="13">
        <v>39420</v>
      </c>
      <c r="G22" s="14">
        <v>44543</v>
      </c>
      <c r="H22" s="20">
        <f t="shared" si="0"/>
        <v>39420</v>
      </c>
    </row>
    <row r="23" spans="1:8" ht="16.5" thickBot="1" x14ac:dyDescent="0.3">
      <c r="A23" s="3">
        <v>22</v>
      </c>
      <c r="B23" s="2" t="s">
        <v>182</v>
      </c>
      <c r="C23" s="1" t="s">
        <v>23</v>
      </c>
      <c r="D23" s="8" t="s">
        <v>4</v>
      </c>
      <c r="E23" s="12">
        <v>52855</v>
      </c>
      <c r="F23" s="13">
        <v>40000</v>
      </c>
      <c r="G23" s="14">
        <v>50212</v>
      </c>
      <c r="H23" s="20">
        <f t="shared" si="0"/>
        <v>40000</v>
      </c>
    </row>
    <row r="24" spans="1:8" ht="16.5" thickBot="1" x14ac:dyDescent="0.3">
      <c r="A24" s="3">
        <v>23</v>
      </c>
      <c r="B24" s="2" t="s">
        <v>183</v>
      </c>
      <c r="C24" s="1" t="s">
        <v>24</v>
      </c>
      <c r="D24" s="8" t="s">
        <v>4</v>
      </c>
      <c r="E24" s="12">
        <v>25219</v>
      </c>
      <c r="F24" s="13">
        <v>43000</v>
      </c>
      <c r="G24" s="14">
        <v>23958</v>
      </c>
      <c r="H24" s="20">
        <f t="shared" si="0"/>
        <v>23958</v>
      </c>
    </row>
    <row r="25" spans="1:8" ht="16.5" thickBot="1" x14ac:dyDescent="0.3">
      <c r="A25" s="3">
        <v>24</v>
      </c>
      <c r="B25" s="2" t="s">
        <v>221</v>
      </c>
      <c r="C25" s="1" t="s">
        <v>92</v>
      </c>
      <c r="D25" s="8" t="s">
        <v>4</v>
      </c>
      <c r="E25" s="12">
        <v>53282</v>
      </c>
      <c r="F25" s="13">
        <v>45540</v>
      </c>
      <c r="G25" s="14">
        <v>50617</v>
      </c>
      <c r="H25" s="20">
        <f t="shared" si="0"/>
        <v>45540</v>
      </c>
    </row>
    <row r="26" spans="1:8" ht="16.5" thickBot="1" x14ac:dyDescent="0.3">
      <c r="A26" s="3">
        <v>25</v>
      </c>
      <c r="B26" s="2" t="s">
        <v>220</v>
      </c>
      <c r="C26" s="1" t="s">
        <v>93</v>
      </c>
      <c r="D26" s="8" t="s">
        <v>4</v>
      </c>
      <c r="E26" s="12">
        <v>25704</v>
      </c>
      <c r="F26" s="13">
        <v>44000</v>
      </c>
      <c r="G26" s="14">
        <v>24418</v>
      </c>
      <c r="H26" s="20">
        <f t="shared" si="0"/>
        <v>24418</v>
      </c>
    </row>
    <row r="27" spans="1:8" ht="16.5" thickBot="1" x14ac:dyDescent="0.3">
      <c r="A27" s="3">
        <v>26</v>
      </c>
      <c r="B27" s="2" t="s">
        <v>219</v>
      </c>
      <c r="C27" s="1" t="s">
        <v>25</v>
      </c>
      <c r="D27" s="8" t="s">
        <v>4</v>
      </c>
      <c r="E27" s="12">
        <v>76077</v>
      </c>
      <c r="F27" s="13">
        <v>40000</v>
      </c>
      <c r="G27" s="14">
        <v>72273</v>
      </c>
      <c r="H27" s="20">
        <f t="shared" si="0"/>
        <v>40000</v>
      </c>
    </row>
    <row r="28" spans="1:8" ht="16.5" thickBot="1" x14ac:dyDescent="0.3">
      <c r="A28" s="3">
        <v>27</v>
      </c>
      <c r="B28" s="2" t="s">
        <v>222</v>
      </c>
      <c r="C28" s="1" t="s">
        <v>223</v>
      </c>
      <c r="D28" s="8" t="s">
        <v>4</v>
      </c>
      <c r="E28" s="12">
        <v>24026</v>
      </c>
      <c r="F28" s="13">
        <v>14200</v>
      </c>
      <c r="G28" s="14">
        <v>22824</v>
      </c>
      <c r="H28" s="20">
        <f t="shared" si="0"/>
        <v>14200</v>
      </c>
    </row>
    <row r="29" spans="1:8" ht="16.5" thickBot="1" x14ac:dyDescent="0.3">
      <c r="A29" s="3">
        <v>28</v>
      </c>
      <c r="B29" s="2" t="s">
        <v>218</v>
      </c>
      <c r="C29" s="1" t="s">
        <v>26</v>
      </c>
      <c r="D29" s="8" t="s">
        <v>4</v>
      </c>
      <c r="E29" s="12">
        <v>76077</v>
      </c>
      <c r="F29" s="13">
        <v>42400</v>
      </c>
      <c r="G29" s="14">
        <v>72273</v>
      </c>
      <c r="H29" s="20">
        <f t="shared" si="0"/>
        <v>42400</v>
      </c>
    </row>
    <row r="30" spans="1:8" ht="16.5" thickBot="1" x14ac:dyDescent="0.3">
      <c r="A30" s="3">
        <v>29</v>
      </c>
      <c r="B30" s="2" t="s">
        <v>165</v>
      </c>
      <c r="C30" s="1" t="s">
        <v>168</v>
      </c>
      <c r="D30" s="8" t="s">
        <v>4</v>
      </c>
      <c r="E30" s="12">
        <v>18696</v>
      </c>
      <c r="F30" s="13">
        <v>15533.97</v>
      </c>
      <c r="G30" s="14">
        <v>17761</v>
      </c>
      <c r="H30" s="20">
        <f t="shared" si="0"/>
        <v>15533.97</v>
      </c>
    </row>
    <row r="31" spans="1:8" ht="16.5" thickBot="1" x14ac:dyDescent="0.3">
      <c r="A31" s="3">
        <v>30</v>
      </c>
      <c r="B31" s="2" t="s">
        <v>171</v>
      </c>
      <c r="C31" s="1" t="s">
        <v>27</v>
      </c>
      <c r="D31" s="8" t="s">
        <v>4</v>
      </c>
      <c r="E31" s="12">
        <v>20430</v>
      </c>
      <c r="F31" s="13">
        <v>17174.400000000001</v>
      </c>
      <c r="G31" s="14">
        <v>19408</v>
      </c>
      <c r="H31" s="20">
        <f t="shared" si="0"/>
        <v>17174.400000000001</v>
      </c>
    </row>
    <row r="32" spans="1:8" ht="16.5" thickBot="1" x14ac:dyDescent="0.3">
      <c r="A32" s="3">
        <v>31</v>
      </c>
      <c r="B32" s="2" t="s">
        <v>169</v>
      </c>
      <c r="C32" s="1" t="s">
        <v>170</v>
      </c>
      <c r="D32" s="8" t="s">
        <v>4</v>
      </c>
      <c r="E32" s="12">
        <v>10639</v>
      </c>
      <c r="F32" s="13">
        <v>8555.39</v>
      </c>
      <c r="G32" s="14">
        <v>10107</v>
      </c>
      <c r="H32" s="20">
        <f t="shared" si="0"/>
        <v>8555.39</v>
      </c>
    </row>
    <row r="33" spans="1:8" ht="16.5" thickBot="1" x14ac:dyDescent="0.3">
      <c r="A33" s="3">
        <v>32</v>
      </c>
      <c r="B33" s="2" t="s">
        <v>251</v>
      </c>
      <c r="C33" s="1" t="s">
        <v>252</v>
      </c>
      <c r="D33" s="8" t="s">
        <v>4</v>
      </c>
      <c r="E33" s="12">
        <v>4546</v>
      </c>
      <c r="F33" s="13">
        <v>3700.3</v>
      </c>
      <c r="G33" s="14">
        <v>4318</v>
      </c>
      <c r="H33" s="20">
        <f t="shared" si="0"/>
        <v>3700.3</v>
      </c>
    </row>
    <row r="34" spans="1:8" ht="16.5" thickBot="1" x14ac:dyDescent="0.3">
      <c r="A34" s="3">
        <v>33</v>
      </c>
      <c r="B34" s="2" t="s">
        <v>253</v>
      </c>
      <c r="C34" s="1" t="s">
        <v>254</v>
      </c>
      <c r="D34" s="8" t="s">
        <v>4</v>
      </c>
      <c r="E34" s="12">
        <v>4180</v>
      </c>
      <c r="F34" s="13">
        <v>5976.31</v>
      </c>
      <c r="G34" s="14">
        <v>3971</v>
      </c>
      <c r="H34" s="20">
        <f t="shared" si="0"/>
        <v>3971</v>
      </c>
    </row>
    <row r="35" spans="1:8" ht="16.5" thickBot="1" x14ac:dyDescent="0.3">
      <c r="A35" s="3">
        <v>34</v>
      </c>
      <c r="B35" s="2" t="s">
        <v>228</v>
      </c>
      <c r="C35" s="1" t="s">
        <v>28</v>
      </c>
      <c r="D35" s="8" t="s">
        <v>4</v>
      </c>
      <c r="E35" s="12">
        <v>33058</v>
      </c>
      <c r="F35" s="13">
        <v>114000</v>
      </c>
      <c r="G35" s="14">
        <v>31405</v>
      </c>
      <c r="H35" s="20">
        <f t="shared" si="0"/>
        <v>31405</v>
      </c>
    </row>
    <row r="36" spans="1:8" ht="16.5" thickBot="1" x14ac:dyDescent="0.3">
      <c r="A36" s="3">
        <v>35</v>
      </c>
      <c r="B36" s="2" t="s">
        <v>229</v>
      </c>
      <c r="C36" s="1" t="s">
        <v>132</v>
      </c>
      <c r="D36" s="8" t="s">
        <v>4</v>
      </c>
      <c r="E36" s="12">
        <v>23280</v>
      </c>
      <c r="F36" s="13">
        <v>25000</v>
      </c>
      <c r="G36" s="14">
        <v>22116</v>
      </c>
      <c r="H36" s="20">
        <f t="shared" si="0"/>
        <v>22116</v>
      </c>
    </row>
    <row r="37" spans="1:8" ht="16.5" thickBot="1" x14ac:dyDescent="0.3">
      <c r="A37" s="3">
        <v>36</v>
      </c>
      <c r="B37" s="2" t="s">
        <v>238</v>
      </c>
      <c r="C37" s="1" t="s">
        <v>133</v>
      </c>
      <c r="D37" s="8" t="s">
        <v>4</v>
      </c>
      <c r="E37" s="12">
        <v>7805</v>
      </c>
      <c r="F37" s="13">
        <v>50000</v>
      </c>
      <c r="G37" s="14">
        <v>7414</v>
      </c>
      <c r="H37" s="20">
        <f t="shared" si="0"/>
        <v>7414</v>
      </c>
    </row>
    <row r="38" spans="1:8" ht="16.5" thickBot="1" x14ac:dyDescent="0.3">
      <c r="A38" s="3">
        <v>37</v>
      </c>
      <c r="B38" s="2" t="s">
        <v>239</v>
      </c>
      <c r="C38" s="1" t="s">
        <v>134</v>
      </c>
      <c r="D38" s="8" t="s">
        <v>4</v>
      </c>
      <c r="E38" s="12">
        <v>7805</v>
      </c>
      <c r="F38" s="13">
        <v>50300</v>
      </c>
      <c r="G38" s="14">
        <v>7414</v>
      </c>
      <c r="H38" s="20">
        <f t="shared" si="0"/>
        <v>7414</v>
      </c>
    </row>
    <row r="39" spans="1:8" ht="16.5" thickBot="1" x14ac:dyDescent="0.3">
      <c r="A39" s="3">
        <v>38</v>
      </c>
      <c r="B39" s="2" t="s">
        <v>242</v>
      </c>
      <c r="C39" s="1" t="s">
        <v>135</v>
      </c>
      <c r="D39" s="8" t="s">
        <v>4</v>
      </c>
      <c r="E39" s="12">
        <v>9211</v>
      </c>
      <c r="F39" s="13">
        <v>9800</v>
      </c>
      <c r="G39" s="14">
        <v>8750</v>
      </c>
      <c r="H39" s="20">
        <f t="shared" si="0"/>
        <v>8750</v>
      </c>
    </row>
    <row r="40" spans="1:8" ht="16.5" thickBot="1" x14ac:dyDescent="0.3">
      <c r="A40" s="3">
        <v>39</v>
      </c>
      <c r="B40" s="2" t="s">
        <v>243</v>
      </c>
      <c r="C40" s="1" t="s">
        <v>136</v>
      </c>
      <c r="D40" s="8" t="s">
        <v>4</v>
      </c>
      <c r="E40" s="12">
        <v>9211</v>
      </c>
      <c r="F40" s="13">
        <v>5400</v>
      </c>
      <c r="G40" s="14">
        <v>8750</v>
      </c>
      <c r="H40" s="20">
        <f t="shared" si="0"/>
        <v>5400</v>
      </c>
    </row>
    <row r="41" spans="1:8" ht="16.5" thickBot="1" x14ac:dyDescent="0.3">
      <c r="A41" s="3">
        <v>40</v>
      </c>
      <c r="B41" s="2" t="s">
        <v>230</v>
      </c>
      <c r="C41" s="1" t="s">
        <v>138</v>
      </c>
      <c r="D41" s="8" t="s">
        <v>4</v>
      </c>
      <c r="E41" s="12">
        <v>30756</v>
      </c>
      <c r="F41" s="13">
        <v>50800</v>
      </c>
      <c r="G41" s="14">
        <v>29218</v>
      </c>
      <c r="H41" s="20">
        <f t="shared" si="0"/>
        <v>29218</v>
      </c>
    </row>
    <row r="42" spans="1:8" ht="16.5" thickBot="1" x14ac:dyDescent="0.3">
      <c r="A42" s="3">
        <v>41</v>
      </c>
      <c r="B42" s="2" t="s">
        <v>231</v>
      </c>
      <c r="C42" s="1" t="s">
        <v>137</v>
      </c>
      <c r="D42" s="8" t="s">
        <v>4</v>
      </c>
      <c r="E42" s="12">
        <v>33750</v>
      </c>
      <c r="F42" s="13">
        <v>56000</v>
      </c>
      <c r="G42" s="14">
        <v>32062</v>
      </c>
      <c r="H42" s="20">
        <f t="shared" si="0"/>
        <v>32062</v>
      </c>
    </row>
    <row r="43" spans="1:8" ht="16.5" thickBot="1" x14ac:dyDescent="0.3">
      <c r="A43" s="3">
        <v>42</v>
      </c>
      <c r="B43" s="2" t="s">
        <v>233</v>
      </c>
      <c r="C43" s="1" t="s">
        <v>143</v>
      </c>
      <c r="D43" s="8" t="s">
        <v>4</v>
      </c>
      <c r="E43" s="12">
        <v>707</v>
      </c>
      <c r="F43" s="13">
        <v>1300</v>
      </c>
      <c r="G43" s="14">
        <v>671</v>
      </c>
      <c r="H43" s="20">
        <f t="shared" si="0"/>
        <v>671</v>
      </c>
    </row>
    <row r="44" spans="1:8" ht="16.5" thickBot="1" x14ac:dyDescent="0.3">
      <c r="A44" s="3">
        <v>43</v>
      </c>
      <c r="B44" s="2" t="s">
        <v>232</v>
      </c>
      <c r="C44" s="1" t="s">
        <v>144</v>
      </c>
      <c r="D44" s="8" t="s">
        <v>4</v>
      </c>
      <c r="E44" s="12">
        <v>707</v>
      </c>
      <c r="F44" s="13">
        <v>1300</v>
      </c>
      <c r="G44" s="14">
        <v>671</v>
      </c>
      <c r="H44" s="20">
        <f t="shared" si="0"/>
        <v>671</v>
      </c>
    </row>
    <row r="45" spans="1:8" ht="16.5" thickBot="1" x14ac:dyDescent="0.3">
      <c r="A45" s="3">
        <v>44</v>
      </c>
      <c r="B45" s="2" t="s">
        <v>234</v>
      </c>
      <c r="C45" s="1" t="s">
        <v>147</v>
      </c>
      <c r="D45" s="8" t="s">
        <v>4</v>
      </c>
      <c r="E45" s="12">
        <v>3537</v>
      </c>
      <c r="F45" s="13">
        <v>4000</v>
      </c>
      <c r="G45" s="14">
        <v>3360</v>
      </c>
      <c r="H45" s="20">
        <f t="shared" si="0"/>
        <v>3360</v>
      </c>
    </row>
    <row r="46" spans="1:8" ht="16.5" thickBot="1" x14ac:dyDescent="0.3">
      <c r="A46" s="3">
        <v>45</v>
      </c>
      <c r="B46" s="2" t="s">
        <v>235</v>
      </c>
      <c r="C46" s="1" t="s">
        <v>148</v>
      </c>
      <c r="D46" s="8" t="s">
        <v>4</v>
      </c>
      <c r="E46" s="12">
        <v>3537</v>
      </c>
      <c r="F46" s="13">
        <v>5000</v>
      </c>
      <c r="G46" s="14">
        <v>3360</v>
      </c>
      <c r="H46" s="20">
        <f t="shared" si="0"/>
        <v>3360</v>
      </c>
    </row>
    <row r="47" spans="1:8" ht="16.5" thickBot="1" x14ac:dyDescent="0.3">
      <c r="A47" s="3">
        <v>46</v>
      </c>
      <c r="B47" s="2" t="s">
        <v>237</v>
      </c>
      <c r="C47" s="1" t="s">
        <v>145</v>
      </c>
      <c r="D47" s="8" t="s">
        <v>4</v>
      </c>
      <c r="E47" s="12">
        <v>2116</v>
      </c>
      <c r="F47" s="13">
        <v>4000</v>
      </c>
      <c r="G47" s="14">
        <v>2010</v>
      </c>
      <c r="H47" s="20">
        <f t="shared" si="0"/>
        <v>2010</v>
      </c>
    </row>
    <row r="48" spans="1:8" ht="16.5" thickBot="1" x14ac:dyDescent="0.3">
      <c r="A48" s="3">
        <v>47</v>
      </c>
      <c r="B48" s="2" t="s">
        <v>236</v>
      </c>
      <c r="C48" s="1" t="s">
        <v>146</v>
      </c>
      <c r="D48" s="8" t="s">
        <v>4</v>
      </c>
      <c r="E48" s="12">
        <v>2554</v>
      </c>
      <c r="F48" s="13">
        <v>5000</v>
      </c>
      <c r="G48" s="14">
        <v>2426</v>
      </c>
      <c r="H48" s="20">
        <f t="shared" si="0"/>
        <v>2426</v>
      </c>
    </row>
    <row r="49" spans="1:8" ht="16.5" thickBot="1" x14ac:dyDescent="0.3">
      <c r="A49" s="3">
        <v>48</v>
      </c>
      <c r="B49" s="2" t="s">
        <v>240</v>
      </c>
      <c r="C49" s="1" t="s">
        <v>139</v>
      </c>
      <c r="D49" s="8" t="s">
        <v>4</v>
      </c>
      <c r="E49" s="12">
        <v>20039</v>
      </c>
      <c r="F49" s="13">
        <v>18200</v>
      </c>
      <c r="G49" s="14">
        <v>19037</v>
      </c>
      <c r="H49" s="20">
        <f t="shared" si="0"/>
        <v>18200</v>
      </c>
    </row>
    <row r="50" spans="1:8" ht="16.5" thickBot="1" x14ac:dyDescent="0.3">
      <c r="A50" s="3">
        <v>49</v>
      </c>
      <c r="B50" s="2" t="s">
        <v>241</v>
      </c>
      <c r="C50" s="1" t="s">
        <v>140</v>
      </c>
      <c r="D50" s="8" t="s">
        <v>4</v>
      </c>
      <c r="E50" s="12">
        <v>21369</v>
      </c>
      <c r="F50" s="13">
        <v>16500</v>
      </c>
      <c r="G50" s="14">
        <v>20300</v>
      </c>
      <c r="H50" s="20">
        <f t="shared" si="0"/>
        <v>16500</v>
      </c>
    </row>
    <row r="51" spans="1:8" ht="16.5" thickBot="1" x14ac:dyDescent="0.3">
      <c r="A51" s="3">
        <v>50</v>
      </c>
      <c r="B51" s="2" t="s">
        <v>244</v>
      </c>
      <c r="C51" s="1" t="s">
        <v>141</v>
      </c>
      <c r="D51" s="8" t="s">
        <v>4</v>
      </c>
      <c r="E51" s="12">
        <v>14236</v>
      </c>
      <c r="F51" s="13">
        <v>14000</v>
      </c>
      <c r="G51" s="14">
        <v>13524</v>
      </c>
      <c r="H51" s="20">
        <f t="shared" si="0"/>
        <v>13524</v>
      </c>
    </row>
    <row r="52" spans="1:8" ht="16.5" thickBot="1" x14ac:dyDescent="0.3">
      <c r="A52" s="3">
        <v>51</v>
      </c>
      <c r="B52" s="2" t="s">
        <v>245</v>
      </c>
      <c r="C52" s="1" t="s">
        <v>142</v>
      </c>
      <c r="D52" s="8" t="s">
        <v>4</v>
      </c>
      <c r="E52" s="12">
        <v>21090</v>
      </c>
      <c r="F52" s="13">
        <v>14000</v>
      </c>
      <c r="G52" s="14">
        <v>20035</v>
      </c>
      <c r="H52" s="20">
        <f t="shared" si="0"/>
        <v>14000</v>
      </c>
    </row>
    <row r="53" spans="1:8" ht="16.5" thickBot="1" x14ac:dyDescent="0.3">
      <c r="A53" s="3">
        <v>52</v>
      </c>
      <c r="B53" s="2" t="s">
        <v>248</v>
      </c>
      <c r="C53" s="1" t="s">
        <v>246</v>
      </c>
      <c r="D53" s="8" t="s">
        <v>4</v>
      </c>
      <c r="E53" s="12">
        <v>3781</v>
      </c>
      <c r="F53" s="13">
        <v>2883.34</v>
      </c>
      <c r="G53" s="14">
        <v>3591</v>
      </c>
      <c r="H53" s="20">
        <f t="shared" si="0"/>
        <v>2883.34</v>
      </c>
    </row>
    <row r="54" spans="1:8" ht="16.5" thickBot="1" x14ac:dyDescent="0.3">
      <c r="A54" s="3">
        <v>53</v>
      </c>
      <c r="B54" s="2" t="s">
        <v>249</v>
      </c>
      <c r="C54" s="1" t="s">
        <v>247</v>
      </c>
      <c r="D54" s="8" t="s">
        <v>4</v>
      </c>
      <c r="E54" s="12">
        <v>2811</v>
      </c>
      <c r="F54" s="13">
        <v>2367.2800000000002</v>
      </c>
      <c r="G54" s="14">
        <v>2670</v>
      </c>
      <c r="H54" s="20">
        <f t="shared" si="0"/>
        <v>2367.2800000000002</v>
      </c>
    </row>
    <row r="55" spans="1:8" ht="16.5" thickBot="1" x14ac:dyDescent="0.3">
      <c r="A55" s="3">
        <v>54</v>
      </c>
      <c r="B55" s="2" t="s">
        <v>250</v>
      </c>
      <c r="C55" s="1" t="s">
        <v>95</v>
      </c>
      <c r="D55" s="8" t="s">
        <v>4</v>
      </c>
      <c r="E55" s="12">
        <v>12459</v>
      </c>
      <c r="F55" s="13">
        <v>11890</v>
      </c>
      <c r="G55" s="14">
        <v>11836</v>
      </c>
      <c r="H55" s="20">
        <f t="shared" si="0"/>
        <v>11836</v>
      </c>
    </row>
    <row r="56" spans="1:8" ht="16.5" thickBot="1" x14ac:dyDescent="0.3">
      <c r="A56" s="3">
        <v>55</v>
      </c>
      <c r="B56" s="2" t="s">
        <v>255</v>
      </c>
      <c r="C56" s="1" t="s">
        <v>98</v>
      </c>
      <c r="D56" s="8" t="s">
        <v>4</v>
      </c>
      <c r="E56" s="12">
        <v>43043</v>
      </c>
      <c r="F56" s="13">
        <v>36787</v>
      </c>
      <c r="G56" s="14">
        <v>40890</v>
      </c>
      <c r="H56" s="20">
        <f t="shared" si="0"/>
        <v>36787</v>
      </c>
    </row>
    <row r="57" spans="1:8" ht="16.5" thickBot="1" x14ac:dyDescent="0.3">
      <c r="A57" s="3">
        <v>56</v>
      </c>
      <c r="B57" s="2" t="s">
        <v>258</v>
      </c>
      <c r="C57" s="1" t="s">
        <v>100</v>
      </c>
      <c r="D57" s="8" t="s">
        <v>4</v>
      </c>
      <c r="E57" s="12">
        <v>10235</v>
      </c>
      <c r="F57" s="13">
        <v>8747.5</v>
      </c>
      <c r="G57" s="14">
        <v>9723</v>
      </c>
      <c r="H57" s="20">
        <f t="shared" si="0"/>
        <v>8747.5</v>
      </c>
    </row>
    <row r="58" spans="1:8" ht="16.5" thickBot="1" x14ac:dyDescent="0.3">
      <c r="A58" s="3">
        <v>57</v>
      </c>
      <c r="B58" s="2" t="s">
        <v>257</v>
      </c>
      <c r="C58" s="1" t="s">
        <v>101</v>
      </c>
      <c r="D58" s="8" t="s">
        <v>4</v>
      </c>
      <c r="E58" s="12">
        <v>7753</v>
      </c>
      <c r="F58" s="13">
        <v>6625</v>
      </c>
      <c r="G58" s="14">
        <v>7365</v>
      </c>
      <c r="H58" s="20">
        <f t="shared" si="0"/>
        <v>6625</v>
      </c>
    </row>
    <row r="59" spans="1:8" ht="16.5" thickBot="1" x14ac:dyDescent="0.3">
      <c r="A59" s="3">
        <v>58</v>
      </c>
      <c r="B59" s="2" t="s">
        <v>260</v>
      </c>
      <c r="C59" s="1" t="s">
        <v>259</v>
      </c>
      <c r="D59" s="8" t="s">
        <v>4</v>
      </c>
      <c r="E59" s="12">
        <v>12093</v>
      </c>
      <c r="F59" s="13">
        <v>10334</v>
      </c>
      <c r="G59" s="14">
        <v>11488</v>
      </c>
      <c r="H59" s="20">
        <f t="shared" si="0"/>
        <v>10334</v>
      </c>
    </row>
    <row r="60" spans="1:8" ht="16.5" thickBot="1" x14ac:dyDescent="0.3">
      <c r="A60" s="3">
        <v>59</v>
      </c>
      <c r="B60" s="2" t="s">
        <v>256</v>
      </c>
      <c r="C60" s="1" t="s">
        <v>91</v>
      </c>
      <c r="D60" s="8" t="s">
        <v>4</v>
      </c>
      <c r="E60" s="12">
        <v>88504</v>
      </c>
      <c r="F60" s="13">
        <v>74404</v>
      </c>
      <c r="G60" s="14">
        <v>84078</v>
      </c>
      <c r="H60" s="20">
        <f t="shared" si="0"/>
        <v>74404</v>
      </c>
    </row>
    <row r="61" spans="1:8" ht="16.5" thickBot="1" x14ac:dyDescent="0.3">
      <c r="A61" s="3">
        <v>60</v>
      </c>
      <c r="B61" s="2" t="s">
        <v>210</v>
      </c>
      <c r="C61" s="1" t="s">
        <v>94</v>
      </c>
      <c r="D61" s="8" t="s">
        <v>4</v>
      </c>
      <c r="E61" s="12">
        <v>60347</v>
      </c>
      <c r="F61" s="13">
        <v>51516</v>
      </c>
      <c r="G61" s="14">
        <v>57329</v>
      </c>
      <c r="H61" s="20">
        <f t="shared" si="0"/>
        <v>51516</v>
      </c>
    </row>
    <row r="62" spans="1:8" ht="16.5" thickBot="1" x14ac:dyDescent="0.3">
      <c r="A62" s="3">
        <v>61</v>
      </c>
      <c r="B62" s="2" t="s">
        <v>211</v>
      </c>
      <c r="C62" s="1" t="s">
        <v>29</v>
      </c>
      <c r="D62" s="8" t="s">
        <v>4</v>
      </c>
      <c r="E62" s="12">
        <v>60130</v>
      </c>
      <c r="F62" s="13">
        <v>51393</v>
      </c>
      <c r="G62" s="14">
        <v>57123</v>
      </c>
      <c r="H62" s="20">
        <f t="shared" si="0"/>
        <v>51393</v>
      </c>
    </row>
    <row r="63" spans="1:8" ht="16.5" thickBot="1" x14ac:dyDescent="0.3">
      <c r="A63" s="3">
        <v>62</v>
      </c>
      <c r="B63" s="2" t="s">
        <v>263</v>
      </c>
      <c r="C63" s="1" t="s">
        <v>77</v>
      </c>
      <c r="D63" s="8" t="s">
        <v>4</v>
      </c>
      <c r="E63" s="12">
        <v>137816</v>
      </c>
      <c r="F63" s="13">
        <v>117791</v>
      </c>
      <c r="G63" s="14">
        <v>130925</v>
      </c>
      <c r="H63" s="20">
        <f t="shared" si="0"/>
        <v>117791</v>
      </c>
    </row>
    <row r="64" spans="1:8" ht="16.5" thickBot="1" x14ac:dyDescent="0.3">
      <c r="A64" s="3">
        <v>63</v>
      </c>
      <c r="B64" s="2" t="s">
        <v>264</v>
      </c>
      <c r="C64" s="1" t="s">
        <v>78</v>
      </c>
      <c r="D64" s="8" t="s">
        <v>4</v>
      </c>
      <c r="E64" s="12">
        <v>9885</v>
      </c>
      <c r="F64" s="13">
        <v>15000</v>
      </c>
      <c r="G64" s="14">
        <v>9390</v>
      </c>
      <c r="H64" s="20">
        <f t="shared" si="0"/>
        <v>9390</v>
      </c>
    </row>
    <row r="65" spans="1:8" ht="16.5" thickBot="1" x14ac:dyDescent="0.3">
      <c r="A65" s="3">
        <v>64</v>
      </c>
      <c r="B65" s="2" t="s">
        <v>265</v>
      </c>
      <c r="C65" s="1" t="s">
        <v>79</v>
      </c>
      <c r="D65" s="8" t="s">
        <v>4</v>
      </c>
      <c r="E65" s="12">
        <v>9885</v>
      </c>
      <c r="F65" s="13">
        <v>4000</v>
      </c>
      <c r="G65" s="14">
        <v>9390</v>
      </c>
      <c r="H65" s="20">
        <f t="shared" si="0"/>
        <v>4000</v>
      </c>
    </row>
    <row r="66" spans="1:8" ht="16.5" thickBot="1" x14ac:dyDescent="0.3">
      <c r="A66" s="3">
        <v>65</v>
      </c>
      <c r="B66" s="2" t="s">
        <v>267</v>
      </c>
      <c r="C66" s="1" t="s">
        <v>80</v>
      </c>
      <c r="D66" s="8" t="s">
        <v>4</v>
      </c>
      <c r="E66" s="12">
        <v>6443</v>
      </c>
      <c r="F66" s="13">
        <v>5000</v>
      </c>
      <c r="G66" s="14">
        <v>6120</v>
      </c>
      <c r="H66" s="20">
        <f t="shared" si="0"/>
        <v>5000</v>
      </c>
    </row>
    <row r="67" spans="1:8" ht="16.5" thickBot="1" x14ac:dyDescent="0.3">
      <c r="A67" s="3">
        <v>66</v>
      </c>
      <c r="B67" s="2" t="s">
        <v>266</v>
      </c>
      <c r="C67" s="1" t="s">
        <v>81</v>
      </c>
      <c r="D67" s="8" t="s">
        <v>4</v>
      </c>
      <c r="E67" s="12">
        <v>6443</v>
      </c>
      <c r="F67" s="13">
        <v>5000</v>
      </c>
      <c r="G67" s="14">
        <v>6120</v>
      </c>
      <c r="H67" s="20">
        <f>MIN(E67,F67,G67)</f>
        <v>5000</v>
      </c>
    </row>
    <row r="68" spans="1:8" ht="16.5" thickBot="1" x14ac:dyDescent="0.3">
      <c r="A68" s="3">
        <v>67</v>
      </c>
      <c r="B68" s="2" t="s">
        <v>269</v>
      </c>
      <c r="C68" s="1" t="s">
        <v>268</v>
      </c>
      <c r="D68" s="8" t="s">
        <v>4</v>
      </c>
      <c r="E68" s="12">
        <v>7216</v>
      </c>
      <c r="F68" s="13">
        <v>6167</v>
      </c>
      <c r="G68" s="14">
        <v>6855</v>
      </c>
      <c r="H68" s="20">
        <f>MIN(E68,F68,G68)</f>
        <v>6167</v>
      </c>
    </row>
    <row r="69" spans="1:8" ht="16.5" thickBot="1" x14ac:dyDescent="0.3">
      <c r="A69" s="3">
        <v>68</v>
      </c>
      <c r="B69" s="2" t="s">
        <v>261</v>
      </c>
      <c r="C69" s="1" t="s">
        <v>82</v>
      </c>
      <c r="D69" s="8" t="s">
        <v>4</v>
      </c>
      <c r="E69" s="12">
        <v>10057</v>
      </c>
      <c r="F69" s="13">
        <v>8594</v>
      </c>
      <c r="G69" s="14">
        <v>9554</v>
      </c>
      <c r="H69" s="20">
        <f>MIN(E69,F69,G69)</f>
        <v>8594</v>
      </c>
    </row>
    <row r="70" spans="1:8" ht="16.5" thickBot="1" x14ac:dyDescent="0.3">
      <c r="A70" s="3">
        <v>69</v>
      </c>
      <c r="B70" s="2" t="s">
        <v>262</v>
      </c>
      <c r="C70" s="1" t="s">
        <v>83</v>
      </c>
      <c r="D70" s="8" t="s">
        <v>4</v>
      </c>
      <c r="E70" s="12">
        <v>11566</v>
      </c>
      <c r="F70" s="13">
        <v>9884</v>
      </c>
      <c r="G70" s="14">
        <v>10987</v>
      </c>
      <c r="H70" s="20">
        <f>MIN(E70,F70,G70)</f>
        <v>9884</v>
      </c>
    </row>
    <row r="71" spans="1:8" ht="16.5" thickBot="1" x14ac:dyDescent="0.3">
      <c r="A71" s="3">
        <v>70</v>
      </c>
      <c r="B71" s="2" t="s">
        <v>270</v>
      </c>
      <c r="C71" s="1" t="s">
        <v>84</v>
      </c>
      <c r="D71" s="8" t="s">
        <v>4</v>
      </c>
      <c r="E71" s="12">
        <v>11607</v>
      </c>
      <c r="F71" s="13">
        <v>9919</v>
      </c>
      <c r="G71" s="14">
        <v>11026</v>
      </c>
      <c r="H71" s="20">
        <f>MIN(E71,F71,G71)</f>
        <v>9919</v>
      </c>
    </row>
    <row r="72" spans="1:8" ht="16.5" thickBot="1" x14ac:dyDescent="0.3">
      <c r="A72" s="3">
        <v>71</v>
      </c>
      <c r="B72" s="2" t="s">
        <v>271</v>
      </c>
      <c r="C72" s="1" t="s">
        <v>85</v>
      </c>
      <c r="D72" s="8" t="s">
        <v>4</v>
      </c>
      <c r="E72" s="12">
        <v>16885</v>
      </c>
      <c r="F72" s="13">
        <v>23400</v>
      </c>
      <c r="G72" s="14">
        <v>16040</v>
      </c>
      <c r="H72" s="20">
        <f>MIN(E72,F72,G72)</f>
        <v>16040</v>
      </c>
    </row>
    <row r="73" spans="1:8" ht="16.5" thickBot="1" x14ac:dyDescent="0.3">
      <c r="A73" s="3">
        <v>72</v>
      </c>
      <c r="B73" s="2" t="s">
        <v>272</v>
      </c>
      <c r="C73" s="1" t="s">
        <v>30</v>
      </c>
      <c r="D73" s="8" t="s">
        <v>4</v>
      </c>
      <c r="E73" s="12">
        <v>10090</v>
      </c>
      <c r="F73" s="13">
        <v>9274.58</v>
      </c>
      <c r="G73" s="14">
        <v>9585</v>
      </c>
      <c r="H73" s="20">
        <f>MIN(E73,F73,G73)</f>
        <v>9274.58</v>
      </c>
    </row>
    <row r="74" spans="1:8" ht="16.5" thickBot="1" x14ac:dyDescent="0.3">
      <c r="A74" s="3">
        <v>73</v>
      </c>
      <c r="B74" s="2" t="s">
        <v>273</v>
      </c>
      <c r="C74" s="1" t="s">
        <v>31</v>
      </c>
      <c r="D74" s="8" t="s">
        <v>4</v>
      </c>
      <c r="E74" s="12">
        <v>3225</v>
      </c>
      <c r="F74" s="13">
        <v>2710.97</v>
      </c>
      <c r="G74" s="14">
        <v>3063</v>
      </c>
      <c r="H74" s="20">
        <f>MIN(E74,F74,G74)</f>
        <v>2710.97</v>
      </c>
    </row>
    <row r="75" spans="1:8" ht="16.5" thickBot="1" x14ac:dyDescent="0.3">
      <c r="A75" s="3">
        <v>74</v>
      </c>
      <c r="B75" s="2" t="s">
        <v>275</v>
      </c>
      <c r="C75" s="1" t="s">
        <v>32</v>
      </c>
      <c r="D75" s="8" t="s">
        <v>4</v>
      </c>
      <c r="E75" s="12">
        <v>5279</v>
      </c>
      <c r="F75" s="13">
        <v>4437.28</v>
      </c>
      <c r="G75" s="14">
        <v>5015</v>
      </c>
      <c r="H75" s="20">
        <f>MIN(E75,F75,G75)</f>
        <v>4437.28</v>
      </c>
    </row>
    <row r="76" spans="1:8" ht="16.5" thickBot="1" x14ac:dyDescent="0.3">
      <c r="A76" s="3">
        <v>75</v>
      </c>
      <c r="B76" s="2" t="s">
        <v>274</v>
      </c>
      <c r="C76" s="1" t="s">
        <v>33</v>
      </c>
      <c r="D76" s="8" t="s">
        <v>4</v>
      </c>
      <c r="E76" s="12">
        <v>5580</v>
      </c>
      <c r="F76" s="13">
        <v>7695.78</v>
      </c>
      <c r="G76" s="14">
        <v>5301</v>
      </c>
      <c r="H76" s="20">
        <f>MIN(E76,F76,G76)</f>
        <v>5301</v>
      </c>
    </row>
    <row r="77" spans="1:8" ht="16.5" thickBot="1" x14ac:dyDescent="0.3">
      <c r="A77" s="3">
        <v>76</v>
      </c>
      <c r="B77" s="2" t="s">
        <v>342</v>
      </c>
      <c r="C77" s="1" t="s">
        <v>34</v>
      </c>
      <c r="D77" s="8" t="s">
        <v>4</v>
      </c>
      <c r="E77" s="12">
        <v>25879</v>
      </c>
      <c r="F77" s="13">
        <v>26500</v>
      </c>
      <c r="G77" s="14">
        <v>24585</v>
      </c>
      <c r="H77" s="20">
        <f>MIN(E77,F77,G77)</f>
        <v>24585</v>
      </c>
    </row>
    <row r="78" spans="1:8" ht="16.5" thickBot="1" x14ac:dyDescent="0.3">
      <c r="A78" s="3">
        <v>77</v>
      </c>
      <c r="B78" s="2" t="s">
        <v>276</v>
      </c>
      <c r="C78" s="1" t="s">
        <v>277</v>
      </c>
      <c r="D78" s="8" t="s">
        <v>4</v>
      </c>
      <c r="E78" s="12">
        <v>1760</v>
      </c>
      <c r="F78" s="13">
        <v>2041</v>
      </c>
      <c r="G78" s="14">
        <v>1672</v>
      </c>
      <c r="H78" s="20">
        <f>MIN(E78,F78,G78)</f>
        <v>1672</v>
      </c>
    </row>
    <row r="79" spans="1:8" ht="16.5" thickBot="1" x14ac:dyDescent="0.3">
      <c r="A79" s="3">
        <v>78</v>
      </c>
      <c r="B79" s="2" t="s">
        <v>283</v>
      </c>
      <c r="C79" s="1" t="s">
        <v>89</v>
      </c>
      <c r="D79" s="8" t="s">
        <v>4</v>
      </c>
      <c r="E79" s="12">
        <v>92056</v>
      </c>
      <c r="F79" s="13">
        <v>102000</v>
      </c>
      <c r="G79" s="14">
        <v>87453</v>
      </c>
      <c r="H79" s="20">
        <f>MIN(E79,F79,G79)</f>
        <v>87453</v>
      </c>
    </row>
    <row r="80" spans="1:8" ht="16.5" thickBot="1" x14ac:dyDescent="0.3">
      <c r="A80" s="3">
        <v>79</v>
      </c>
      <c r="B80" s="2" t="s">
        <v>285</v>
      </c>
      <c r="C80" s="1" t="s">
        <v>284</v>
      </c>
      <c r="D80" s="8"/>
      <c r="E80" s="12">
        <v>52406</v>
      </c>
      <c r="F80" s="13">
        <v>44791.35</v>
      </c>
      <c r="G80" s="14">
        <v>49785</v>
      </c>
      <c r="H80" s="20">
        <f>MIN(E80,F80,G80)</f>
        <v>44791.35</v>
      </c>
    </row>
    <row r="81" spans="1:8" ht="16.5" thickBot="1" x14ac:dyDescent="0.3">
      <c r="A81" s="3">
        <v>80</v>
      </c>
      <c r="B81" s="2" t="s">
        <v>282</v>
      </c>
      <c r="C81" s="1" t="s">
        <v>90</v>
      </c>
      <c r="D81" s="8" t="s">
        <v>4</v>
      </c>
      <c r="E81" s="12">
        <v>18806</v>
      </c>
      <c r="F81" s="13">
        <v>16072</v>
      </c>
      <c r="G81" s="14">
        <v>17865</v>
      </c>
      <c r="H81" s="20">
        <f>MIN(E81,F81,G81)</f>
        <v>16072</v>
      </c>
    </row>
    <row r="82" spans="1:8" ht="16.5" thickBot="1" x14ac:dyDescent="0.3">
      <c r="A82" s="3">
        <v>81</v>
      </c>
      <c r="B82" s="2" t="s">
        <v>280</v>
      </c>
      <c r="C82" s="1" t="s">
        <v>35</v>
      </c>
      <c r="D82" s="8" t="s">
        <v>4</v>
      </c>
      <c r="E82" s="12">
        <v>64887</v>
      </c>
      <c r="F82" s="13">
        <v>55457</v>
      </c>
      <c r="G82" s="14">
        <v>61642</v>
      </c>
      <c r="H82" s="20">
        <f>MIN(E82,F82,G82)</f>
        <v>55457</v>
      </c>
    </row>
    <row r="83" spans="1:8" ht="16.5" thickBot="1" x14ac:dyDescent="0.3">
      <c r="A83" s="3">
        <v>82</v>
      </c>
      <c r="B83" s="2" t="s">
        <v>281</v>
      </c>
      <c r="C83" s="1" t="s">
        <v>36</v>
      </c>
      <c r="D83" s="8" t="s">
        <v>4</v>
      </c>
      <c r="E83" s="12">
        <v>10787</v>
      </c>
      <c r="F83" s="13">
        <v>9410.23</v>
      </c>
      <c r="G83" s="14">
        <v>10247</v>
      </c>
      <c r="H83" s="20">
        <f>MIN(E83,F83,G83)</f>
        <v>9410.23</v>
      </c>
    </row>
    <row r="84" spans="1:8" ht="16.5" thickBot="1" x14ac:dyDescent="0.3">
      <c r="A84" s="3">
        <v>83</v>
      </c>
      <c r="B84" s="2" t="s">
        <v>279</v>
      </c>
      <c r="C84" s="1" t="s">
        <v>37</v>
      </c>
      <c r="D84" s="8" t="s">
        <v>4</v>
      </c>
      <c r="E84" s="12">
        <v>7129</v>
      </c>
      <c r="F84" s="13">
        <v>5994</v>
      </c>
      <c r="G84" s="14">
        <v>6772</v>
      </c>
      <c r="H84" s="20">
        <f>MIN(E84,F84,G84)</f>
        <v>5994</v>
      </c>
    </row>
    <row r="85" spans="1:8" ht="16.5" thickBot="1" x14ac:dyDescent="0.3">
      <c r="A85" s="3">
        <v>84</v>
      </c>
      <c r="B85" s="2" t="s">
        <v>278</v>
      </c>
      <c r="C85" s="1" t="s">
        <v>38</v>
      </c>
      <c r="D85" s="8" t="s">
        <v>4</v>
      </c>
      <c r="E85" s="12">
        <v>5221</v>
      </c>
      <c r="F85" s="13">
        <v>5994</v>
      </c>
      <c r="G85" s="14">
        <v>4959</v>
      </c>
      <c r="H85" s="20">
        <f>MIN(E85,F85,G85)</f>
        <v>4959</v>
      </c>
    </row>
    <row r="86" spans="1:8" ht="16.5" thickBot="1" x14ac:dyDescent="0.3">
      <c r="A86" s="3">
        <v>85</v>
      </c>
      <c r="B86" s="2" t="s">
        <v>184</v>
      </c>
      <c r="C86" s="1" t="s">
        <v>39</v>
      </c>
      <c r="D86" s="8" t="s">
        <v>4</v>
      </c>
      <c r="E86" s="12">
        <v>3627</v>
      </c>
      <c r="F86" s="13">
        <v>2642.26</v>
      </c>
      <c r="G86" s="14">
        <v>3445</v>
      </c>
      <c r="H86" s="20">
        <f>MIN(E86,F86,G86)</f>
        <v>2642.26</v>
      </c>
    </row>
    <row r="87" spans="1:8" ht="16.5" thickBot="1" x14ac:dyDescent="0.3">
      <c r="A87" s="3">
        <v>86</v>
      </c>
      <c r="B87" s="2" t="s">
        <v>185</v>
      </c>
      <c r="C87" s="1" t="s">
        <v>40</v>
      </c>
      <c r="D87" s="8" t="s">
        <v>4</v>
      </c>
      <c r="E87" s="12">
        <v>1172</v>
      </c>
      <c r="F87" s="13">
        <v>1001.2</v>
      </c>
      <c r="G87" s="14">
        <v>1113</v>
      </c>
      <c r="H87" s="20">
        <f>MIN(E87,F87,G87)</f>
        <v>1001.2</v>
      </c>
    </row>
    <row r="88" spans="1:8" ht="16.5" thickBot="1" x14ac:dyDescent="0.3">
      <c r="A88" s="3">
        <v>87</v>
      </c>
      <c r="B88" s="2" t="s">
        <v>202</v>
      </c>
      <c r="C88" s="1" t="s">
        <v>41</v>
      </c>
      <c r="D88" s="8" t="s">
        <v>4</v>
      </c>
      <c r="E88" s="12">
        <v>15174</v>
      </c>
      <c r="F88" s="13">
        <v>19200</v>
      </c>
      <c r="G88" s="14">
        <v>14415</v>
      </c>
      <c r="H88" s="20">
        <f>MIN(E88,F88,G88)</f>
        <v>14415</v>
      </c>
    </row>
    <row r="89" spans="1:8" ht="16.5" thickBot="1" x14ac:dyDescent="0.3">
      <c r="A89" s="3">
        <v>88</v>
      </c>
      <c r="B89" s="2" t="s">
        <v>203</v>
      </c>
      <c r="C89" s="1" t="s">
        <v>42</v>
      </c>
      <c r="D89" s="8" t="s">
        <v>4</v>
      </c>
      <c r="E89" s="12">
        <v>14027</v>
      </c>
      <c r="F89" s="13">
        <v>19200</v>
      </c>
      <c r="G89" s="14">
        <v>13325</v>
      </c>
      <c r="H89" s="20">
        <f>MIN(E89,F89,G89)</f>
        <v>13325</v>
      </c>
    </row>
    <row r="90" spans="1:8" ht="16.5" thickBot="1" x14ac:dyDescent="0.3">
      <c r="A90" s="3">
        <v>89</v>
      </c>
      <c r="B90" s="2" t="s">
        <v>194</v>
      </c>
      <c r="C90" s="1" t="s">
        <v>43</v>
      </c>
      <c r="D90" s="8" t="s">
        <v>4</v>
      </c>
      <c r="E90" s="12">
        <v>13702</v>
      </c>
      <c r="F90" s="13">
        <v>15000</v>
      </c>
      <c r="G90" s="14">
        <v>13016</v>
      </c>
      <c r="H90" s="20">
        <f>MIN(E90,F90,G90)</f>
        <v>13016</v>
      </c>
    </row>
    <row r="91" spans="1:8" ht="16.5" thickBot="1" x14ac:dyDescent="0.3">
      <c r="A91" s="3">
        <v>90</v>
      </c>
      <c r="B91" s="2" t="s">
        <v>201</v>
      </c>
      <c r="C91" s="1" t="s">
        <v>44</v>
      </c>
      <c r="D91" s="8" t="s">
        <v>4</v>
      </c>
      <c r="E91" s="12">
        <v>6894</v>
      </c>
      <c r="F91" s="13">
        <v>8000</v>
      </c>
      <c r="G91" s="14">
        <v>6549</v>
      </c>
      <c r="H91" s="20">
        <f>MIN(E91,F91,G91)</f>
        <v>6549</v>
      </c>
    </row>
    <row r="92" spans="1:8" ht="16.5" thickBot="1" x14ac:dyDescent="0.3">
      <c r="A92" s="3">
        <v>91</v>
      </c>
      <c r="B92" s="2" t="s">
        <v>195</v>
      </c>
      <c r="C92" s="1" t="s">
        <v>69</v>
      </c>
      <c r="D92" s="8" t="s">
        <v>4</v>
      </c>
      <c r="E92" s="12">
        <v>1356</v>
      </c>
      <c r="F92" s="13">
        <v>12400</v>
      </c>
      <c r="G92" s="14">
        <v>1288</v>
      </c>
      <c r="H92" s="20">
        <f>MIN(E92,F92,G92)</f>
        <v>1288</v>
      </c>
    </row>
    <row r="93" spans="1:8" ht="16.5" thickBot="1" x14ac:dyDescent="0.3">
      <c r="A93" s="3">
        <v>92</v>
      </c>
      <c r="B93" s="2" t="s">
        <v>204</v>
      </c>
      <c r="C93" s="1" t="s">
        <v>76</v>
      </c>
      <c r="D93" s="8" t="s">
        <v>4</v>
      </c>
      <c r="E93" s="12">
        <v>1092</v>
      </c>
      <c r="F93" s="13">
        <v>932.1</v>
      </c>
      <c r="G93" s="14">
        <v>1037</v>
      </c>
      <c r="H93" s="20">
        <f>MIN(E93,F93,G93)</f>
        <v>932.1</v>
      </c>
    </row>
    <row r="94" spans="1:8" ht="16.5" thickBot="1" x14ac:dyDescent="0.3">
      <c r="A94" s="3">
        <v>93</v>
      </c>
      <c r="B94" s="2" t="s">
        <v>197</v>
      </c>
      <c r="C94" s="1" t="s">
        <v>74</v>
      </c>
      <c r="D94" s="8" t="s">
        <v>4</v>
      </c>
      <c r="E94" s="12">
        <v>2585</v>
      </c>
      <c r="F94" s="13">
        <v>2208</v>
      </c>
      <c r="G94" s="14">
        <v>2455</v>
      </c>
      <c r="H94" s="20">
        <f>MIN(E94,F94,G94)</f>
        <v>2208</v>
      </c>
    </row>
    <row r="95" spans="1:8" ht="16.5" thickBot="1" x14ac:dyDescent="0.3">
      <c r="A95" s="3">
        <v>94</v>
      </c>
      <c r="B95" s="2" t="s">
        <v>196</v>
      </c>
      <c r="C95" s="1" t="s">
        <v>75</v>
      </c>
      <c r="D95" s="8" t="s">
        <v>4</v>
      </c>
      <c r="E95" s="12">
        <v>1538</v>
      </c>
      <c r="F95" s="13">
        <v>1314</v>
      </c>
      <c r="G95" s="14">
        <v>1461</v>
      </c>
      <c r="H95" s="20">
        <f>MIN(E95,F95,G95)</f>
        <v>1314</v>
      </c>
    </row>
    <row r="96" spans="1:8" ht="16.5" thickBot="1" x14ac:dyDescent="0.3">
      <c r="A96" s="3">
        <v>95</v>
      </c>
      <c r="B96" s="2" t="s">
        <v>205</v>
      </c>
      <c r="C96" s="1" t="s">
        <v>70</v>
      </c>
      <c r="D96" s="8" t="s">
        <v>4</v>
      </c>
      <c r="E96" s="12">
        <v>3638</v>
      </c>
      <c r="F96" s="13">
        <v>3110</v>
      </c>
      <c r="G96" s="14">
        <v>3456</v>
      </c>
      <c r="H96" s="20">
        <f>MIN(E96,F96,G96)</f>
        <v>3110</v>
      </c>
    </row>
    <row r="97" spans="1:8" ht="16.5" thickBot="1" x14ac:dyDescent="0.3">
      <c r="A97" s="3">
        <v>96</v>
      </c>
      <c r="B97" s="2" t="s">
        <v>198</v>
      </c>
      <c r="C97" s="1" t="s">
        <v>71</v>
      </c>
      <c r="D97" s="8" t="s">
        <v>4</v>
      </c>
      <c r="E97" s="12">
        <v>526</v>
      </c>
      <c r="F97" s="13">
        <v>448</v>
      </c>
      <c r="G97" s="14">
        <v>499</v>
      </c>
      <c r="H97" s="20">
        <f>MIN(E97,F97,G97)</f>
        <v>448</v>
      </c>
    </row>
    <row r="98" spans="1:8" ht="16.5" thickBot="1" x14ac:dyDescent="0.3">
      <c r="A98" s="3">
        <v>97</v>
      </c>
      <c r="B98" s="2" t="s">
        <v>206</v>
      </c>
      <c r="C98" s="1" t="s">
        <v>73</v>
      </c>
      <c r="D98" s="8" t="s">
        <v>4</v>
      </c>
      <c r="E98" s="12">
        <v>5669</v>
      </c>
      <c r="F98" s="13">
        <v>4845.7</v>
      </c>
      <c r="G98" s="14">
        <v>5385</v>
      </c>
      <c r="H98" s="20">
        <f>MIN(E98,F98,G98)</f>
        <v>4845.7</v>
      </c>
    </row>
    <row r="99" spans="1:8" ht="16.5" thickBot="1" x14ac:dyDescent="0.3">
      <c r="A99" s="3">
        <v>98</v>
      </c>
      <c r="B99" s="2" t="s">
        <v>199</v>
      </c>
      <c r="C99" s="1" t="s">
        <v>72</v>
      </c>
      <c r="D99" s="8" t="s">
        <v>4</v>
      </c>
      <c r="E99" s="12">
        <v>8221</v>
      </c>
      <c r="F99" s="13">
        <v>7025</v>
      </c>
      <c r="G99" s="14">
        <v>7809</v>
      </c>
      <c r="H99" s="20">
        <f>MIN(E99,F99,G99)</f>
        <v>7025</v>
      </c>
    </row>
    <row r="100" spans="1:8" ht="16.5" thickBot="1" x14ac:dyDescent="0.3">
      <c r="A100" s="3">
        <v>99</v>
      </c>
      <c r="B100" s="2" t="s">
        <v>207</v>
      </c>
      <c r="C100" s="1" t="s">
        <v>45</v>
      </c>
      <c r="D100" s="8" t="s">
        <v>4</v>
      </c>
      <c r="E100" s="12">
        <v>1202</v>
      </c>
      <c r="F100" s="13">
        <v>1027.3</v>
      </c>
      <c r="G100" s="14">
        <v>1141</v>
      </c>
      <c r="H100" s="20">
        <f>MIN(E100,F100,G100)</f>
        <v>1027.3</v>
      </c>
    </row>
    <row r="101" spans="1:8" ht="16.5" thickBot="1" x14ac:dyDescent="0.3">
      <c r="A101" s="3">
        <v>100</v>
      </c>
      <c r="B101" s="2" t="s">
        <v>208</v>
      </c>
      <c r="C101" s="1" t="s">
        <v>46</v>
      </c>
      <c r="D101" s="8" t="s">
        <v>4</v>
      </c>
      <c r="E101" s="12">
        <v>1962</v>
      </c>
      <c r="F101" s="13">
        <v>1676</v>
      </c>
      <c r="G101" s="14">
        <v>1863</v>
      </c>
      <c r="H101" s="20">
        <f>MIN(E101,F101,G101)</f>
        <v>1676</v>
      </c>
    </row>
    <row r="102" spans="1:8" ht="16.5" thickBot="1" x14ac:dyDescent="0.3">
      <c r="A102" s="3">
        <v>101</v>
      </c>
      <c r="B102" s="2" t="s">
        <v>200</v>
      </c>
      <c r="C102" s="1" t="s">
        <v>47</v>
      </c>
      <c r="D102" s="8" t="s">
        <v>4</v>
      </c>
      <c r="E102" s="12">
        <v>5474</v>
      </c>
      <c r="F102" s="13">
        <v>4678.3100000000004</v>
      </c>
      <c r="G102" s="14">
        <v>5200</v>
      </c>
      <c r="H102" s="20">
        <f>MIN(E102,F102,G102)</f>
        <v>4678.3100000000004</v>
      </c>
    </row>
    <row r="103" spans="1:8" ht="16.5" thickBot="1" x14ac:dyDescent="0.3">
      <c r="A103" s="3">
        <v>102</v>
      </c>
      <c r="B103" s="2" t="s">
        <v>186</v>
      </c>
      <c r="C103" s="1" t="s">
        <v>65</v>
      </c>
      <c r="D103" s="8" t="s">
        <v>4</v>
      </c>
      <c r="E103" s="12">
        <v>27589</v>
      </c>
      <c r="F103" s="13">
        <v>40000</v>
      </c>
      <c r="G103" s="14">
        <v>26209</v>
      </c>
      <c r="H103" s="20">
        <f>MIN(E103,F103,G103)</f>
        <v>26209</v>
      </c>
    </row>
    <row r="104" spans="1:8" ht="16.5" thickBot="1" x14ac:dyDescent="0.3">
      <c r="A104" s="3">
        <v>103</v>
      </c>
      <c r="B104" s="2" t="s">
        <v>189</v>
      </c>
      <c r="C104" s="1" t="s">
        <v>66</v>
      </c>
      <c r="D104" s="8" t="s">
        <v>4</v>
      </c>
      <c r="E104" s="12">
        <v>13170</v>
      </c>
      <c r="F104" s="13">
        <v>11255</v>
      </c>
      <c r="G104" s="14">
        <v>12511</v>
      </c>
      <c r="H104" s="20">
        <f>MIN(E104,F104,G104)</f>
        <v>11255</v>
      </c>
    </row>
    <row r="105" spans="1:8" ht="16.5" thickBot="1" x14ac:dyDescent="0.3">
      <c r="A105" s="3">
        <v>104</v>
      </c>
      <c r="B105" s="2" t="s">
        <v>190</v>
      </c>
      <c r="C105" s="1" t="s">
        <v>67</v>
      </c>
      <c r="D105" s="8" t="s">
        <v>4</v>
      </c>
      <c r="E105" s="12">
        <v>11144</v>
      </c>
      <c r="F105" s="13">
        <v>11108.47</v>
      </c>
      <c r="G105" s="14">
        <v>10586</v>
      </c>
      <c r="H105" s="20">
        <f>MIN(E105,F105,G105)</f>
        <v>10586</v>
      </c>
    </row>
    <row r="106" spans="1:8" ht="16.5" thickBot="1" x14ac:dyDescent="0.3">
      <c r="A106" s="3">
        <v>105</v>
      </c>
      <c r="B106" s="2" t="s">
        <v>187</v>
      </c>
      <c r="C106" s="1" t="s">
        <v>87</v>
      </c>
      <c r="D106" s="8" t="s">
        <v>4</v>
      </c>
      <c r="E106" s="12">
        <v>3907</v>
      </c>
      <c r="F106" s="13">
        <v>3339</v>
      </c>
      <c r="G106" s="14">
        <v>3711</v>
      </c>
      <c r="H106" s="20">
        <f>MIN(E106,F106,G106)</f>
        <v>3339</v>
      </c>
    </row>
    <row r="107" spans="1:8" ht="16.5" thickBot="1" x14ac:dyDescent="0.3">
      <c r="A107" s="3">
        <v>106</v>
      </c>
      <c r="B107" s="2" t="s">
        <v>188</v>
      </c>
      <c r="C107" s="1" t="s">
        <v>88</v>
      </c>
      <c r="D107" s="8" t="s">
        <v>4</v>
      </c>
      <c r="E107" s="12">
        <v>2171</v>
      </c>
      <c r="F107" s="13">
        <v>1854.5</v>
      </c>
      <c r="G107" s="14">
        <v>2062</v>
      </c>
      <c r="H107" s="20">
        <f>MIN(E107,F107,G107)</f>
        <v>1854.5</v>
      </c>
    </row>
    <row r="108" spans="1:8" ht="16.5" thickBot="1" x14ac:dyDescent="0.3">
      <c r="A108" s="3">
        <v>107</v>
      </c>
      <c r="B108" s="2" t="s">
        <v>191</v>
      </c>
      <c r="C108" s="1" t="s">
        <v>68</v>
      </c>
      <c r="D108" s="8" t="s">
        <v>4</v>
      </c>
      <c r="E108" s="12">
        <v>3686</v>
      </c>
      <c r="F108" s="13">
        <v>3099.29</v>
      </c>
      <c r="G108" s="14">
        <v>3501</v>
      </c>
      <c r="H108" s="20">
        <f>MIN(E108,F108,G108)</f>
        <v>3099.29</v>
      </c>
    </row>
    <row r="109" spans="1:8" ht="16.5" thickBot="1" x14ac:dyDescent="0.3">
      <c r="A109" s="3">
        <v>108</v>
      </c>
      <c r="B109" s="2" t="s">
        <v>192</v>
      </c>
      <c r="C109" s="1" t="s">
        <v>181</v>
      </c>
      <c r="D109" s="8" t="s">
        <v>4</v>
      </c>
      <c r="E109" s="12">
        <v>67300</v>
      </c>
      <c r="F109" s="13">
        <v>91800</v>
      </c>
      <c r="G109" s="14">
        <v>63935</v>
      </c>
      <c r="H109" s="20">
        <f>MIN(E109,F109,G109)</f>
        <v>63935</v>
      </c>
    </row>
    <row r="110" spans="1:8" ht="16.5" thickBot="1" x14ac:dyDescent="0.3">
      <c r="A110" s="3">
        <v>109</v>
      </c>
      <c r="B110" s="2" t="s">
        <v>193</v>
      </c>
      <c r="C110" s="1" t="s">
        <v>86</v>
      </c>
      <c r="D110" s="8" t="s">
        <v>4</v>
      </c>
      <c r="E110" s="12">
        <v>2905</v>
      </c>
      <c r="F110" s="13">
        <v>4603</v>
      </c>
      <c r="G110" s="14">
        <v>2759</v>
      </c>
      <c r="H110" s="20">
        <f>MIN(E110,F110,G110)</f>
        <v>2759</v>
      </c>
    </row>
    <row r="111" spans="1:8" ht="16.5" thickBot="1" x14ac:dyDescent="0.3">
      <c r="A111" s="3">
        <v>110</v>
      </c>
      <c r="B111" s="2" t="s">
        <v>159</v>
      </c>
      <c r="C111" s="1" t="s">
        <v>106</v>
      </c>
      <c r="D111" s="8" t="s">
        <v>4</v>
      </c>
      <c r="E111" s="12">
        <v>4465</v>
      </c>
      <c r="F111" s="13">
        <v>3816</v>
      </c>
      <c r="G111" s="14">
        <v>4241</v>
      </c>
      <c r="H111" s="20">
        <f>MIN(E111,F111,G111)</f>
        <v>3816</v>
      </c>
    </row>
    <row r="112" spans="1:8" ht="16.5" thickBot="1" x14ac:dyDescent="0.3">
      <c r="A112" s="3">
        <v>111</v>
      </c>
      <c r="B112" s="2" t="s">
        <v>209</v>
      </c>
      <c r="C112" s="1" t="s">
        <v>107</v>
      </c>
      <c r="D112" s="8" t="s">
        <v>4</v>
      </c>
      <c r="E112" s="12">
        <v>12300</v>
      </c>
      <c r="F112" s="13">
        <v>10512</v>
      </c>
      <c r="G112" s="14">
        <v>11685</v>
      </c>
      <c r="H112" s="20">
        <f>MIN(E112,F112,G112)</f>
        <v>10512</v>
      </c>
    </row>
    <row r="113" spans="1:8" ht="16.5" thickBot="1" x14ac:dyDescent="0.3">
      <c r="A113" s="3">
        <v>112</v>
      </c>
      <c r="B113" s="2" t="s">
        <v>214</v>
      </c>
      <c r="C113" s="1" t="s">
        <v>212</v>
      </c>
      <c r="D113" s="8" t="s">
        <v>4</v>
      </c>
      <c r="E113" s="12">
        <v>15611</v>
      </c>
      <c r="F113" s="13">
        <v>13342</v>
      </c>
      <c r="G113" s="14">
        <v>14830</v>
      </c>
      <c r="H113" s="20">
        <f>MIN(E113,F113,G113)</f>
        <v>13342</v>
      </c>
    </row>
    <row r="114" spans="1:8" ht="16.5" thickBot="1" x14ac:dyDescent="0.3">
      <c r="A114" s="3">
        <v>113</v>
      </c>
      <c r="B114" s="2" t="s">
        <v>215</v>
      </c>
      <c r="C114" s="1" t="s">
        <v>213</v>
      </c>
      <c r="D114" s="8" t="s">
        <v>4</v>
      </c>
      <c r="E114" s="12">
        <v>20063</v>
      </c>
      <c r="F114" s="13">
        <v>17147</v>
      </c>
      <c r="G114" s="14">
        <v>19059</v>
      </c>
      <c r="H114" s="20">
        <f>MIN(E114,F114,G114)</f>
        <v>17147</v>
      </c>
    </row>
    <row r="115" spans="1:8" ht="16.5" thickBot="1" x14ac:dyDescent="0.3">
      <c r="A115" s="3">
        <v>114</v>
      </c>
      <c r="B115" s="2" t="s">
        <v>216</v>
      </c>
      <c r="C115" s="1" t="s">
        <v>217</v>
      </c>
      <c r="D115" s="8" t="s">
        <v>4</v>
      </c>
      <c r="E115" s="12">
        <v>18081</v>
      </c>
      <c r="F115" s="13">
        <v>15453</v>
      </c>
      <c r="G115" s="14">
        <v>17176</v>
      </c>
      <c r="H115" s="20">
        <f>MIN(E115,F115,G115)</f>
        <v>15453</v>
      </c>
    </row>
    <row r="116" spans="1:8" ht="16.5" thickBot="1" x14ac:dyDescent="0.3">
      <c r="A116" s="3">
        <v>115</v>
      </c>
      <c r="B116" s="2" t="s">
        <v>325</v>
      </c>
      <c r="C116" s="1" t="s">
        <v>326</v>
      </c>
      <c r="D116" s="8" t="s">
        <v>4</v>
      </c>
      <c r="E116" s="12">
        <v>20964</v>
      </c>
      <c r="F116" s="12">
        <v>20000</v>
      </c>
      <c r="G116" s="12">
        <v>19915</v>
      </c>
      <c r="H116" s="20">
        <f>MIN(E116,F116,G116)</f>
        <v>19915</v>
      </c>
    </row>
    <row r="117" spans="1:8" ht="16.5" thickBot="1" x14ac:dyDescent="0.3">
      <c r="A117" s="3">
        <v>116</v>
      </c>
      <c r="B117" s="2" t="s">
        <v>295</v>
      </c>
      <c r="C117" s="1" t="s">
        <v>108</v>
      </c>
      <c r="D117" s="8" t="s">
        <v>4</v>
      </c>
      <c r="E117" s="12">
        <v>67818</v>
      </c>
      <c r="F117" s="12">
        <v>108000</v>
      </c>
      <c r="G117" s="12">
        <v>64427</v>
      </c>
      <c r="H117" s="20">
        <f>MIN(E117,F117,G117)</f>
        <v>64427</v>
      </c>
    </row>
    <row r="118" spans="1:8" ht="16.5" thickBot="1" x14ac:dyDescent="0.3">
      <c r="A118" s="3">
        <v>117</v>
      </c>
      <c r="B118" s="2" t="s">
        <v>296</v>
      </c>
      <c r="C118" s="1" t="s">
        <v>109</v>
      </c>
      <c r="D118" s="8" t="s">
        <v>4</v>
      </c>
      <c r="E118" s="12">
        <v>2766</v>
      </c>
      <c r="F118" s="12">
        <v>3400</v>
      </c>
      <c r="G118" s="12">
        <v>2627</v>
      </c>
      <c r="H118" s="20">
        <f>MIN(E118,F118,G118)</f>
        <v>2627</v>
      </c>
    </row>
    <row r="119" spans="1:8" ht="16.5" thickBot="1" x14ac:dyDescent="0.3">
      <c r="A119" s="3">
        <v>118</v>
      </c>
      <c r="B119" s="2" t="s">
        <v>297</v>
      </c>
      <c r="C119" s="1" t="s">
        <v>110</v>
      </c>
      <c r="D119" s="8" t="s">
        <v>4</v>
      </c>
      <c r="E119" s="12">
        <v>2766</v>
      </c>
      <c r="F119" s="12">
        <v>3400</v>
      </c>
      <c r="G119" s="12">
        <v>2627</v>
      </c>
      <c r="H119" s="20">
        <f>MIN(E119,F119,G119)</f>
        <v>2627</v>
      </c>
    </row>
    <row r="120" spans="1:8" ht="16.5" thickBot="1" x14ac:dyDescent="0.3">
      <c r="A120" s="3">
        <v>119</v>
      </c>
      <c r="B120" s="2" t="s">
        <v>336</v>
      </c>
      <c r="C120" s="1" t="s">
        <v>332</v>
      </c>
      <c r="D120" s="8" t="s">
        <v>4</v>
      </c>
      <c r="E120" s="12">
        <v>7913</v>
      </c>
      <c r="F120" s="12">
        <v>14400</v>
      </c>
      <c r="G120" s="12">
        <v>7517</v>
      </c>
      <c r="H120" s="20">
        <f>MIN(E120,F120,G120)</f>
        <v>7517</v>
      </c>
    </row>
    <row r="121" spans="1:8" ht="16.5" thickBot="1" x14ac:dyDescent="0.3">
      <c r="A121" s="3">
        <v>120</v>
      </c>
      <c r="B121" s="2" t="s">
        <v>340</v>
      </c>
      <c r="C121" s="1" t="s">
        <v>341</v>
      </c>
      <c r="D121" s="8"/>
      <c r="E121" s="12">
        <v>63</v>
      </c>
      <c r="F121" s="12">
        <v>53.2</v>
      </c>
      <c r="G121" s="12">
        <v>59</v>
      </c>
      <c r="H121" s="20">
        <f>MIN(E121,F121,G121)</f>
        <v>53.2</v>
      </c>
    </row>
    <row r="122" spans="1:8" ht="16.5" thickBot="1" x14ac:dyDescent="0.3">
      <c r="A122" s="3">
        <v>121</v>
      </c>
      <c r="B122" s="2" t="s">
        <v>337</v>
      </c>
      <c r="C122" s="1" t="s">
        <v>333</v>
      </c>
      <c r="D122" s="8" t="s">
        <v>4</v>
      </c>
      <c r="E122" s="12">
        <v>7804</v>
      </c>
      <c r="F122" s="12">
        <v>6000</v>
      </c>
      <c r="G122" s="12">
        <v>7413</v>
      </c>
      <c r="H122" s="20">
        <f>MIN(E122,F122,G122)</f>
        <v>6000</v>
      </c>
    </row>
    <row r="123" spans="1:8" ht="16.5" thickBot="1" x14ac:dyDescent="0.3">
      <c r="A123" s="3">
        <v>122</v>
      </c>
      <c r="B123" s="2" t="s">
        <v>338</v>
      </c>
      <c r="C123" s="1" t="s">
        <v>334</v>
      </c>
      <c r="D123" s="8"/>
      <c r="E123" s="12">
        <v>3246</v>
      </c>
      <c r="F123" s="12">
        <v>3000</v>
      </c>
      <c r="G123" s="12">
        <v>3083</v>
      </c>
      <c r="H123" s="20">
        <f>MIN(E123,F123,G123)</f>
        <v>3000</v>
      </c>
    </row>
    <row r="124" spans="1:8" ht="16.5" thickBot="1" x14ac:dyDescent="0.3">
      <c r="A124" s="3">
        <v>123</v>
      </c>
      <c r="B124" s="2" t="s">
        <v>339</v>
      </c>
      <c r="C124" s="1" t="s">
        <v>335</v>
      </c>
      <c r="D124" s="8" t="s">
        <v>4</v>
      </c>
      <c r="E124" s="12">
        <v>6493</v>
      </c>
      <c r="F124" s="12">
        <v>3000</v>
      </c>
      <c r="G124" s="12">
        <v>6168</v>
      </c>
      <c r="H124" s="20">
        <f>MIN(E124,F124,G124)</f>
        <v>3000</v>
      </c>
    </row>
    <row r="125" spans="1:8" ht="16.5" thickBot="1" x14ac:dyDescent="0.3">
      <c r="A125" s="3">
        <v>124</v>
      </c>
      <c r="B125" s="2" t="s">
        <v>292</v>
      </c>
      <c r="C125" s="1" t="s">
        <v>111</v>
      </c>
      <c r="D125" s="8" t="s">
        <v>4</v>
      </c>
      <c r="E125" s="12">
        <v>2857</v>
      </c>
      <c r="F125" s="12">
        <v>2400</v>
      </c>
      <c r="G125" s="12">
        <v>2714</v>
      </c>
      <c r="H125" s="20">
        <f>MIN(E125,F125,G125)</f>
        <v>2400</v>
      </c>
    </row>
    <row r="126" spans="1:8" ht="16.5" thickBot="1" x14ac:dyDescent="0.3">
      <c r="A126" s="3">
        <v>125</v>
      </c>
      <c r="B126" s="2" t="s">
        <v>308</v>
      </c>
      <c r="C126" s="1" t="s">
        <v>112</v>
      </c>
      <c r="D126" s="8" t="s">
        <v>4</v>
      </c>
      <c r="E126" s="12">
        <v>12291</v>
      </c>
      <c r="F126" s="12">
        <v>15000</v>
      </c>
      <c r="G126" s="12">
        <v>11676</v>
      </c>
      <c r="H126" s="20">
        <f>MIN(E126,F126,G126)</f>
        <v>11676</v>
      </c>
    </row>
    <row r="127" spans="1:8" ht="16.5" thickBot="1" x14ac:dyDescent="0.3">
      <c r="A127" s="3">
        <v>126</v>
      </c>
      <c r="B127" s="2" t="s">
        <v>315</v>
      </c>
      <c r="C127" s="1" t="s">
        <v>113</v>
      </c>
      <c r="D127" s="8" t="s">
        <v>4</v>
      </c>
      <c r="E127" s="12">
        <v>270</v>
      </c>
      <c r="F127" s="12">
        <v>800</v>
      </c>
      <c r="G127" s="12">
        <v>256</v>
      </c>
      <c r="H127" s="20">
        <f>MIN(E127,F127,G127)</f>
        <v>256</v>
      </c>
    </row>
    <row r="128" spans="1:8" ht="16.5" thickBot="1" x14ac:dyDescent="0.3">
      <c r="A128" s="3">
        <v>127</v>
      </c>
      <c r="B128" s="2" t="s">
        <v>314</v>
      </c>
      <c r="C128" s="1" t="s">
        <v>114</v>
      </c>
      <c r="D128" s="8" t="s">
        <v>4</v>
      </c>
      <c r="E128" s="12">
        <v>2963</v>
      </c>
      <c r="F128" s="12">
        <v>5400</v>
      </c>
      <c r="G128" s="12">
        <v>2814</v>
      </c>
      <c r="H128" s="20">
        <f>MIN(E128,F128,G128)</f>
        <v>2814</v>
      </c>
    </row>
    <row r="129" spans="1:8" ht="16.5" thickBot="1" x14ac:dyDescent="0.3">
      <c r="A129" s="3">
        <v>128</v>
      </c>
      <c r="B129" s="2" t="s">
        <v>316</v>
      </c>
      <c r="C129" s="1" t="s">
        <v>312</v>
      </c>
      <c r="D129" s="8" t="s">
        <v>4</v>
      </c>
      <c r="E129" s="12">
        <v>896</v>
      </c>
      <c r="F129" s="12">
        <v>1632</v>
      </c>
      <c r="G129" s="12">
        <v>851</v>
      </c>
      <c r="H129" s="20">
        <f>MIN(E129,F129,G129)</f>
        <v>851</v>
      </c>
    </row>
    <row r="130" spans="1:8" ht="16.5" thickBot="1" x14ac:dyDescent="0.3">
      <c r="A130" s="3">
        <v>129</v>
      </c>
      <c r="B130" s="2" t="s">
        <v>317</v>
      </c>
      <c r="C130" s="1" t="s">
        <v>313</v>
      </c>
      <c r="D130" s="8" t="s">
        <v>4</v>
      </c>
      <c r="E130" s="12">
        <v>896</v>
      </c>
      <c r="F130" s="12">
        <v>1632</v>
      </c>
      <c r="G130" s="12">
        <v>851</v>
      </c>
      <c r="H130" s="20">
        <f>MIN(E130,F130,G130)</f>
        <v>851</v>
      </c>
    </row>
    <row r="131" spans="1:8" ht="16.5" thickBot="1" x14ac:dyDescent="0.3">
      <c r="A131" s="3">
        <v>130</v>
      </c>
      <c r="B131" s="2" t="s">
        <v>309</v>
      </c>
      <c r="C131" s="1" t="s">
        <v>115</v>
      </c>
      <c r="D131" s="8" t="s">
        <v>4</v>
      </c>
      <c r="E131" s="12">
        <v>2966</v>
      </c>
      <c r="F131" s="12">
        <v>10100</v>
      </c>
      <c r="G131" s="12">
        <v>2817</v>
      </c>
      <c r="H131" s="20">
        <f>MIN(E131,F131,G131)</f>
        <v>2817</v>
      </c>
    </row>
    <row r="132" spans="1:8" ht="16.5" thickBot="1" x14ac:dyDescent="0.3">
      <c r="A132" s="3">
        <v>131</v>
      </c>
      <c r="B132" s="2" t="s">
        <v>311</v>
      </c>
      <c r="C132" s="1" t="s">
        <v>116</v>
      </c>
      <c r="D132" s="8" t="s">
        <v>4</v>
      </c>
      <c r="E132" s="12">
        <v>916</v>
      </c>
      <c r="F132" s="12">
        <v>1350</v>
      </c>
      <c r="G132" s="12">
        <v>870</v>
      </c>
      <c r="H132" s="20">
        <f>MIN(E132,F132,G132)</f>
        <v>870</v>
      </c>
    </row>
    <row r="133" spans="1:8" ht="16.5" thickBot="1" x14ac:dyDescent="0.3">
      <c r="A133" s="3">
        <v>132</v>
      </c>
      <c r="B133" s="2" t="s">
        <v>310</v>
      </c>
      <c r="C133" s="1" t="s">
        <v>117</v>
      </c>
      <c r="D133" s="8" t="s">
        <v>4</v>
      </c>
      <c r="E133" s="12">
        <v>1056</v>
      </c>
      <c r="F133" s="12">
        <v>1650</v>
      </c>
      <c r="G133" s="12">
        <v>1003</v>
      </c>
      <c r="H133" s="20">
        <f>MIN(E133,F133,G133)</f>
        <v>1003</v>
      </c>
    </row>
    <row r="134" spans="1:8" ht="16.5" thickBot="1" x14ac:dyDescent="0.3">
      <c r="A134" s="3">
        <v>133</v>
      </c>
      <c r="B134" s="2" t="s">
        <v>227</v>
      </c>
      <c r="C134" s="1" t="s">
        <v>118</v>
      </c>
      <c r="D134" s="8" t="s">
        <v>4</v>
      </c>
      <c r="E134" s="12">
        <v>93673</v>
      </c>
      <c r="F134" s="12">
        <v>140000</v>
      </c>
      <c r="G134" s="12">
        <v>88989</v>
      </c>
      <c r="H134" s="20">
        <f>MIN(E134,F134,G134)</f>
        <v>88989</v>
      </c>
    </row>
    <row r="135" spans="1:8" ht="16.5" thickBot="1" x14ac:dyDescent="0.3">
      <c r="A135" s="3">
        <v>134</v>
      </c>
      <c r="B135" s="2" t="s">
        <v>226</v>
      </c>
      <c r="C135" s="1" t="s">
        <v>119</v>
      </c>
      <c r="D135" s="8" t="s">
        <v>4</v>
      </c>
      <c r="E135" s="12">
        <v>90443</v>
      </c>
      <c r="F135" s="12">
        <v>139000</v>
      </c>
      <c r="G135" s="12">
        <v>85920</v>
      </c>
      <c r="H135" s="20">
        <f>MIN(E135,F135,G135)</f>
        <v>85920</v>
      </c>
    </row>
    <row r="136" spans="1:8" ht="16.5" thickBot="1" x14ac:dyDescent="0.3">
      <c r="A136" s="3">
        <v>135</v>
      </c>
      <c r="B136" s="2" t="s">
        <v>293</v>
      </c>
      <c r="C136" s="1" t="s">
        <v>120</v>
      </c>
      <c r="D136" s="8" t="s">
        <v>4</v>
      </c>
      <c r="E136" s="12">
        <v>7343</v>
      </c>
      <c r="F136" s="12">
        <v>21000</v>
      </c>
      <c r="G136" s="12">
        <v>6975</v>
      </c>
      <c r="H136" s="20">
        <f>MIN(E136,F136,G136)</f>
        <v>6975</v>
      </c>
    </row>
    <row r="137" spans="1:8" ht="16.5" thickBot="1" x14ac:dyDescent="0.3">
      <c r="A137" s="3">
        <v>136</v>
      </c>
      <c r="B137" s="2" t="s">
        <v>294</v>
      </c>
      <c r="C137" s="1" t="s">
        <v>121</v>
      </c>
      <c r="D137" s="8" t="s">
        <v>4</v>
      </c>
      <c r="E137" s="12">
        <v>13108</v>
      </c>
      <c r="F137" s="12">
        <v>28000</v>
      </c>
      <c r="G137" s="12">
        <v>12452</v>
      </c>
      <c r="H137" s="20">
        <f>MIN(E137,F137,G137)</f>
        <v>12452</v>
      </c>
    </row>
    <row r="138" spans="1:8" ht="16.5" thickBot="1" x14ac:dyDescent="0.3">
      <c r="A138" s="3">
        <v>137</v>
      </c>
      <c r="B138" s="2" t="s">
        <v>299</v>
      </c>
      <c r="C138" s="1" t="s">
        <v>123</v>
      </c>
      <c r="D138" s="8" t="s">
        <v>4</v>
      </c>
      <c r="E138" s="12">
        <v>31847</v>
      </c>
      <c r="F138" s="12">
        <v>40000</v>
      </c>
      <c r="G138" s="12">
        <v>30254</v>
      </c>
      <c r="H138" s="20">
        <f>MIN(E138,F138,G138)</f>
        <v>30254</v>
      </c>
    </row>
    <row r="139" spans="1:8" ht="16.5" thickBot="1" x14ac:dyDescent="0.3">
      <c r="A139" s="3">
        <v>138</v>
      </c>
      <c r="B139" s="2" t="s">
        <v>298</v>
      </c>
      <c r="C139" s="1" t="s">
        <v>124</v>
      </c>
      <c r="D139" s="8" t="s">
        <v>4</v>
      </c>
      <c r="E139" s="12">
        <v>20578</v>
      </c>
      <c r="F139" s="12">
        <v>40000</v>
      </c>
      <c r="G139" s="12">
        <v>19549</v>
      </c>
      <c r="H139" s="20">
        <f>MIN(E139,F139,G139)</f>
        <v>19549</v>
      </c>
    </row>
    <row r="140" spans="1:8" ht="16.5" thickBot="1" x14ac:dyDescent="0.3">
      <c r="A140" s="3">
        <v>139</v>
      </c>
      <c r="B140" s="2" t="s">
        <v>300</v>
      </c>
      <c r="C140" s="1" t="s">
        <v>125</v>
      </c>
      <c r="D140" s="8" t="s">
        <v>4</v>
      </c>
      <c r="E140" s="12">
        <v>75488</v>
      </c>
      <c r="F140" s="12">
        <v>110000</v>
      </c>
      <c r="G140" s="12">
        <v>71713</v>
      </c>
      <c r="H140" s="20">
        <f>MIN(E140,F140,G140)</f>
        <v>71713</v>
      </c>
    </row>
    <row r="141" spans="1:8" ht="16.5" thickBot="1" x14ac:dyDescent="0.3">
      <c r="A141" s="3">
        <v>140</v>
      </c>
      <c r="B141" s="2" t="s">
        <v>301</v>
      </c>
      <c r="C141" s="1" t="s">
        <v>126</v>
      </c>
      <c r="D141" s="8" t="s">
        <v>4</v>
      </c>
      <c r="E141" s="12">
        <v>74361</v>
      </c>
      <c r="F141" s="12">
        <v>110000</v>
      </c>
      <c r="G141" s="12">
        <v>70642</v>
      </c>
      <c r="H141" s="20">
        <f>MIN(E141,F141,G141)</f>
        <v>70642</v>
      </c>
    </row>
    <row r="142" spans="1:8" ht="16.5" thickBot="1" x14ac:dyDescent="0.3">
      <c r="A142" s="3">
        <v>141</v>
      </c>
      <c r="B142" s="2" t="s">
        <v>302</v>
      </c>
      <c r="C142" s="1" t="s">
        <v>127</v>
      </c>
      <c r="D142" s="8" t="s">
        <v>4</v>
      </c>
      <c r="E142" s="12">
        <v>62422</v>
      </c>
      <c r="F142" s="12">
        <v>90000</v>
      </c>
      <c r="G142" s="12">
        <v>59300</v>
      </c>
      <c r="H142" s="20">
        <f>MIN(E142,F142,G142)</f>
        <v>59300</v>
      </c>
    </row>
    <row r="143" spans="1:8" ht="16.5" thickBot="1" x14ac:dyDescent="0.3">
      <c r="A143" s="3">
        <v>142</v>
      </c>
      <c r="B143" s="2" t="s">
        <v>303</v>
      </c>
      <c r="C143" s="1" t="s">
        <v>128</v>
      </c>
      <c r="D143" s="8" t="s">
        <v>4</v>
      </c>
      <c r="E143" s="12">
        <v>61490</v>
      </c>
      <c r="F143" s="12">
        <v>114000</v>
      </c>
      <c r="G143" s="12">
        <v>58415</v>
      </c>
      <c r="H143" s="20">
        <f>MIN(E143,F143,G143)</f>
        <v>58415</v>
      </c>
    </row>
    <row r="144" spans="1:8" ht="16.5" thickBot="1" x14ac:dyDescent="0.3">
      <c r="A144" s="3">
        <v>143</v>
      </c>
      <c r="B144" s="2" t="s">
        <v>304</v>
      </c>
      <c r="C144" s="1" t="s">
        <v>129</v>
      </c>
      <c r="D144" s="8" t="s">
        <v>4</v>
      </c>
      <c r="E144" s="12">
        <v>48924</v>
      </c>
      <c r="F144" s="12">
        <v>105000</v>
      </c>
      <c r="G144" s="12">
        <v>46477</v>
      </c>
      <c r="H144" s="20">
        <f>MIN(E144,F144,G144)</f>
        <v>46477</v>
      </c>
    </row>
    <row r="145" spans="1:8" ht="16.5" thickBot="1" x14ac:dyDescent="0.3">
      <c r="A145" s="3">
        <v>144</v>
      </c>
      <c r="B145" s="2" t="s">
        <v>305</v>
      </c>
      <c r="C145" s="1" t="s">
        <v>130</v>
      </c>
      <c r="D145" s="8" t="s">
        <v>4</v>
      </c>
      <c r="E145" s="12">
        <v>8766</v>
      </c>
      <c r="F145" s="12">
        <v>50000</v>
      </c>
      <c r="G145" s="12">
        <v>8327</v>
      </c>
      <c r="H145" s="20">
        <f>MIN(E145,F145,G145)</f>
        <v>8327</v>
      </c>
    </row>
    <row r="146" spans="1:8" ht="16.5" thickBot="1" x14ac:dyDescent="0.3">
      <c r="A146" s="3">
        <v>145</v>
      </c>
      <c r="B146" s="2" t="s">
        <v>306</v>
      </c>
      <c r="C146" s="1" t="s">
        <v>291</v>
      </c>
      <c r="D146" s="8" t="s">
        <v>4</v>
      </c>
      <c r="E146" s="12">
        <v>12778</v>
      </c>
      <c r="F146" s="12">
        <v>19500</v>
      </c>
      <c r="G146" s="12">
        <v>12139</v>
      </c>
      <c r="H146" s="20">
        <f>MIN(E146,F146,G146)</f>
        <v>12139</v>
      </c>
    </row>
    <row r="147" spans="1:8" ht="16.5" thickBot="1" x14ac:dyDescent="0.3">
      <c r="A147" s="3">
        <v>146</v>
      </c>
      <c r="B147" s="2" t="s">
        <v>324</v>
      </c>
      <c r="C147" s="1" t="s">
        <v>131</v>
      </c>
      <c r="D147" s="8" t="s">
        <v>4</v>
      </c>
      <c r="E147" s="12">
        <v>9516</v>
      </c>
      <c r="F147" s="12">
        <v>8100</v>
      </c>
      <c r="G147" s="12">
        <v>9040</v>
      </c>
      <c r="H147" s="20">
        <f>MIN(E147,F147,G147)</f>
        <v>8100</v>
      </c>
    </row>
    <row r="148" spans="1:8" ht="16.5" thickBot="1" x14ac:dyDescent="0.3">
      <c r="A148" s="3">
        <v>147</v>
      </c>
      <c r="B148" s="2" t="s">
        <v>321</v>
      </c>
      <c r="C148" s="1" t="s">
        <v>286</v>
      </c>
      <c r="D148" s="8" t="s">
        <v>4</v>
      </c>
      <c r="E148" s="12">
        <v>51253</v>
      </c>
      <c r="F148" s="12">
        <v>140000</v>
      </c>
      <c r="G148" s="12">
        <v>48690</v>
      </c>
      <c r="H148" s="20">
        <f>MIN(E148,F148,G148)</f>
        <v>48690</v>
      </c>
    </row>
    <row r="149" spans="1:8" ht="16.5" thickBot="1" x14ac:dyDescent="0.3">
      <c r="A149" s="3">
        <v>148</v>
      </c>
      <c r="B149" s="2" t="s">
        <v>320</v>
      </c>
      <c r="C149" s="1" t="s">
        <v>287</v>
      </c>
      <c r="D149" s="8" t="s">
        <v>4</v>
      </c>
      <c r="E149" s="12">
        <v>51253</v>
      </c>
      <c r="F149" s="12">
        <v>83000</v>
      </c>
      <c r="G149" s="12">
        <v>48690</v>
      </c>
      <c r="H149" s="20">
        <f>MIN(E149,F149,G149)</f>
        <v>48690</v>
      </c>
    </row>
    <row r="150" spans="1:8" ht="16.5" thickBot="1" x14ac:dyDescent="0.3">
      <c r="A150" s="3">
        <v>149</v>
      </c>
      <c r="B150" s="2" t="s">
        <v>322</v>
      </c>
      <c r="C150" s="1" t="s">
        <v>288</v>
      </c>
      <c r="D150" s="8" t="s">
        <v>4</v>
      </c>
      <c r="E150" s="12">
        <v>37747</v>
      </c>
      <c r="F150" s="12">
        <v>35000</v>
      </c>
      <c r="G150" s="12">
        <v>35859</v>
      </c>
      <c r="H150" s="20">
        <f>MIN(E150,F150,G150)</f>
        <v>35000</v>
      </c>
    </row>
    <row r="151" spans="1:8" ht="16.5" thickBot="1" x14ac:dyDescent="0.3">
      <c r="A151" s="3">
        <v>150</v>
      </c>
      <c r="B151" s="2" t="s">
        <v>323</v>
      </c>
      <c r="C151" s="1" t="s">
        <v>289</v>
      </c>
      <c r="D151" s="8" t="s">
        <v>4</v>
      </c>
      <c r="E151" s="12">
        <v>37747</v>
      </c>
      <c r="F151" s="12">
        <v>45000</v>
      </c>
      <c r="G151" s="12">
        <v>35859</v>
      </c>
      <c r="H151" s="20">
        <f>MIN(E151,F151,G151)</f>
        <v>35859</v>
      </c>
    </row>
    <row r="152" spans="1:8" ht="16.5" thickBot="1" x14ac:dyDescent="0.3">
      <c r="A152" s="3">
        <v>151</v>
      </c>
      <c r="B152" s="2" t="s">
        <v>307</v>
      </c>
      <c r="C152" s="1" t="s">
        <v>122</v>
      </c>
      <c r="D152" s="8" t="s">
        <v>4</v>
      </c>
      <c r="E152" s="12">
        <v>15786</v>
      </c>
      <c r="F152" s="12">
        <v>13900</v>
      </c>
      <c r="G152" s="12">
        <v>14996</v>
      </c>
      <c r="H152" s="20">
        <f>MIN(E152,F152,G152)</f>
        <v>13900</v>
      </c>
    </row>
    <row r="153" spans="1:8" ht="16.5" thickBot="1" x14ac:dyDescent="0.3">
      <c r="A153" s="3">
        <v>152</v>
      </c>
      <c r="B153" s="2" t="s">
        <v>97</v>
      </c>
      <c r="C153" s="1" t="s">
        <v>96</v>
      </c>
      <c r="D153" s="8" t="s">
        <v>4</v>
      </c>
      <c r="E153" s="12">
        <v>28976</v>
      </c>
      <c r="F153" s="12">
        <v>66500</v>
      </c>
      <c r="G153" s="12">
        <v>27527</v>
      </c>
      <c r="H153" s="20">
        <f>MIN(E153,F153,G153)</f>
        <v>27527</v>
      </c>
    </row>
    <row r="154" spans="1:8" ht="16.5" thickBot="1" x14ac:dyDescent="0.3">
      <c r="A154" s="3">
        <v>153</v>
      </c>
      <c r="B154" s="2">
        <v>253142399</v>
      </c>
      <c r="C154" s="1" t="s">
        <v>328</v>
      </c>
      <c r="D154" s="8" t="s">
        <v>48</v>
      </c>
      <c r="E154" s="12">
        <v>1196.5999999999999</v>
      </c>
      <c r="F154" s="12">
        <v>1200</v>
      </c>
      <c r="G154" s="12">
        <v>1136</v>
      </c>
      <c r="H154" s="20">
        <f>MIN(E154,F154,G154)</f>
        <v>1136</v>
      </c>
    </row>
    <row r="155" spans="1:8" ht="16.5" thickBot="1" x14ac:dyDescent="0.3">
      <c r="A155" s="3">
        <v>154</v>
      </c>
      <c r="B155" s="2" t="s">
        <v>102</v>
      </c>
      <c r="C155" s="1" t="s">
        <v>49</v>
      </c>
      <c r="D155" s="8" t="s">
        <v>48</v>
      </c>
      <c r="E155" s="12">
        <v>4612</v>
      </c>
      <c r="F155" s="12">
        <v>7200</v>
      </c>
      <c r="G155" s="12">
        <v>4381</v>
      </c>
      <c r="H155" s="20">
        <f>MIN(E155,F155,G155)</f>
        <v>4381</v>
      </c>
    </row>
    <row r="156" spans="1:8" ht="16.5" thickBot="1" x14ac:dyDescent="0.3">
      <c r="A156" s="3">
        <v>155</v>
      </c>
      <c r="B156" s="2" t="s">
        <v>103</v>
      </c>
      <c r="C156" s="1" t="s">
        <v>50</v>
      </c>
      <c r="D156" s="8" t="s">
        <v>48</v>
      </c>
      <c r="E156" s="12">
        <v>999</v>
      </c>
      <c r="F156" s="12">
        <v>2000</v>
      </c>
      <c r="G156" s="12">
        <v>949</v>
      </c>
      <c r="H156" s="20">
        <f>MIN(E156,F156,G156)</f>
        <v>949</v>
      </c>
    </row>
    <row r="157" spans="1:8" ht="16.5" thickBot="1" x14ac:dyDescent="0.3">
      <c r="A157" s="3">
        <v>156</v>
      </c>
      <c r="B157" s="2">
        <v>1339420</v>
      </c>
      <c r="C157" s="1" t="s">
        <v>51</v>
      </c>
      <c r="D157" s="8" t="s">
        <v>48</v>
      </c>
      <c r="E157" s="12">
        <v>521</v>
      </c>
      <c r="F157" s="12">
        <v>1000</v>
      </c>
      <c r="G157" s="12">
        <v>494</v>
      </c>
      <c r="H157" s="20">
        <f>MIN(E157,F157,G157)</f>
        <v>494</v>
      </c>
    </row>
    <row r="158" spans="1:8" ht="16.5" thickBot="1" x14ac:dyDescent="0.3">
      <c r="A158" s="3">
        <v>157</v>
      </c>
      <c r="B158" s="2">
        <v>8412</v>
      </c>
      <c r="C158" s="1" t="s">
        <v>52</v>
      </c>
      <c r="D158" s="8" t="s">
        <v>4</v>
      </c>
      <c r="E158" s="12">
        <v>652</v>
      </c>
      <c r="F158" s="12">
        <v>200</v>
      </c>
      <c r="G158" s="12">
        <v>619</v>
      </c>
      <c r="H158" s="20">
        <f>MIN(E158,F158,G158)</f>
        <v>200</v>
      </c>
    </row>
    <row r="159" spans="1:8" ht="16.5" thickBot="1" x14ac:dyDescent="0.3">
      <c r="A159" s="3">
        <v>158</v>
      </c>
      <c r="B159" s="2">
        <v>8609</v>
      </c>
      <c r="C159" s="1" t="s">
        <v>290</v>
      </c>
      <c r="D159" s="8" t="s">
        <v>4</v>
      </c>
      <c r="E159" s="12">
        <v>894</v>
      </c>
      <c r="F159" s="12">
        <v>300</v>
      </c>
      <c r="G159" s="12">
        <v>849</v>
      </c>
      <c r="H159" s="20">
        <f>MIN(E159,F159,G159)</f>
        <v>300</v>
      </c>
    </row>
    <row r="160" spans="1:8" ht="16.5" thickBot="1" x14ac:dyDescent="0.3">
      <c r="A160" s="3">
        <v>159</v>
      </c>
      <c r="B160" s="2" t="s">
        <v>104</v>
      </c>
      <c r="C160" s="1" t="s">
        <v>53</v>
      </c>
      <c r="D160" s="8" t="s">
        <v>4</v>
      </c>
      <c r="E160" s="12">
        <v>502</v>
      </c>
      <c r="F160" s="12">
        <v>300</v>
      </c>
      <c r="G160" s="12">
        <v>476</v>
      </c>
      <c r="H160" s="20">
        <f>MIN(E160,F160,G160)</f>
        <v>300</v>
      </c>
    </row>
    <row r="161" spans="1:8" ht="16.5" thickBot="1" x14ac:dyDescent="0.3">
      <c r="A161" s="3">
        <v>160</v>
      </c>
      <c r="B161" s="2" t="s">
        <v>105</v>
      </c>
      <c r="C161" s="1" t="s">
        <v>54</v>
      </c>
      <c r="D161" s="8" t="s">
        <v>55</v>
      </c>
      <c r="E161" s="12">
        <v>2205.8000000000002</v>
      </c>
      <c r="F161" s="12">
        <v>1500</v>
      </c>
      <c r="G161" s="12">
        <v>2095</v>
      </c>
      <c r="H161" s="20">
        <f>MIN(E161,F161,G161)</f>
        <v>1500</v>
      </c>
    </row>
    <row r="162" spans="1:8" ht="16.5" thickBot="1" x14ac:dyDescent="0.3">
      <c r="A162" s="3">
        <v>161</v>
      </c>
      <c r="B162" s="2" t="s">
        <v>149</v>
      </c>
      <c r="C162" s="1" t="s">
        <v>150</v>
      </c>
      <c r="D162" s="8" t="s">
        <v>12</v>
      </c>
      <c r="E162" s="12">
        <v>2769.66</v>
      </c>
      <c r="F162" s="12">
        <v>2500</v>
      </c>
      <c r="G162" s="12">
        <v>2631</v>
      </c>
      <c r="H162" s="20">
        <f>MIN(E162,F162,G162)</f>
        <v>2500</v>
      </c>
    </row>
    <row r="163" spans="1:8" ht="16.5" thickBot="1" x14ac:dyDescent="0.3">
      <c r="A163" s="3">
        <v>162</v>
      </c>
      <c r="B163" s="2" t="s">
        <v>318</v>
      </c>
      <c r="C163" s="1" t="s">
        <v>319</v>
      </c>
      <c r="D163" s="8" t="s">
        <v>12</v>
      </c>
      <c r="E163" s="12">
        <v>4140</v>
      </c>
      <c r="F163" s="12">
        <v>5000</v>
      </c>
      <c r="G163" s="12">
        <v>3933</v>
      </c>
      <c r="H163" s="20">
        <f>MIN(E163,F163,G163)</f>
        <v>3933</v>
      </c>
    </row>
    <row r="164" spans="1:8" ht="16.5" thickBot="1" x14ac:dyDescent="0.3">
      <c r="A164" s="3">
        <v>163</v>
      </c>
      <c r="B164" s="2" t="s">
        <v>329</v>
      </c>
      <c r="C164" s="1" t="s">
        <v>152</v>
      </c>
      <c r="D164" s="8" t="s">
        <v>4</v>
      </c>
      <c r="E164" s="12">
        <v>34286</v>
      </c>
      <c r="F164" s="12">
        <v>64000</v>
      </c>
      <c r="G164" s="12">
        <v>32571</v>
      </c>
      <c r="H164" s="20">
        <f>MIN(E164,F164,G164)</f>
        <v>32571</v>
      </c>
    </row>
    <row r="165" spans="1:8" ht="16.5" thickBot="1" x14ac:dyDescent="0.3">
      <c r="A165" s="3">
        <v>164</v>
      </c>
      <c r="B165" s="2" t="s">
        <v>59</v>
      </c>
      <c r="C165" s="1" t="s">
        <v>58</v>
      </c>
      <c r="D165" s="8" t="s">
        <v>4</v>
      </c>
      <c r="E165" s="12">
        <v>9246</v>
      </c>
      <c r="F165" s="12">
        <v>8772</v>
      </c>
      <c r="G165" s="12">
        <v>8783</v>
      </c>
      <c r="H165" s="20">
        <f>MIN(E165,F165,G165)</f>
        <v>8772</v>
      </c>
    </row>
    <row r="166" spans="1:8" ht="16.5" thickBot="1" x14ac:dyDescent="0.3">
      <c r="A166" s="3">
        <v>165</v>
      </c>
      <c r="B166" s="2" t="s">
        <v>61</v>
      </c>
      <c r="C166" s="1" t="s">
        <v>60</v>
      </c>
      <c r="D166" s="8" t="s">
        <v>4</v>
      </c>
      <c r="E166" s="12">
        <v>155</v>
      </c>
      <c r="F166" s="12">
        <v>243.67</v>
      </c>
      <c r="G166" s="12">
        <v>147</v>
      </c>
      <c r="H166" s="20">
        <f>MIN(E166,F166,G166)</f>
        <v>147</v>
      </c>
    </row>
    <row r="167" spans="1:8" ht="16.5" thickBot="1" x14ac:dyDescent="0.3">
      <c r="A167" s="3">
        <v>166</v>
      </c>
      <c r="B167" s="2" t="s">
        <v>343</v>
      </c>
      <c r="C167" s="1" t="s">
        <v>62</v>
      </c>
      <c r="D167" s="8" t="s">
        <v>4</v>
      </c>
      <c r="E167" s="12">
        <v>790</v>
      </c>
      <c r="F167" s="12">
        <v>1500</v>
      </c>
      <c r="G167" s="12">
        <v>750</v>
      </c>
      <c r="H167" s="20">
        <f>MIN(E167,F167,G167)</f>
        <v>750</v>
      </c>
    </row>
    <row r="168" spans="1:8" ht="16.5" thickBot="1" x14ac:dyDescent="0.3">
      <c r="A168" s="3">
        <v>167</v>
      </c>
      <c r="B168" s="2" t="s">
        <v>330</v>
      </c>
      <c r="C168" s="1" t="s">
        <v>63</v>
      </c>
      <c r="D168" s="8" t="s">
        <v>12</v>
      </c>
      <c r="E168" s="12">
        <v>1705</v>
      </c>
      <c r="F168" s="12">
        <v>1459</v>
      </c>
      <c r="G168" s="12">
        <v>1619</v>
      </c>
      <c r="H168" s="20">
        <f>MIN(E168,F168,G168)</f>
        <v>1459</v>
      </c>
    </row>
    <row r="169" spans="1:8" ht="16.5" thickBot="1" x14ac:dyDescent="0.3">
      <c r="A169" s="3">
        <v>168</v>
      </c>
      <c r="B169" s="2" t="s">
        <v>331</v>
      </c>
      <c r="C169" s="1" t="s">
        <v>64</v>
      </c>
      <c r="D169" s="8" t="s">
        <v>4</v>
      </c>
      <c r="E169" s="12">
        <v>2503.8000000000002</v>
      </c>
      <c r="F169" s="12">
        <v>2600</v>
      </c>
      <c r="G169" s="12">
        <v>2378</v>
      </c>
      <c r="H169" s="20">
        <f>MIN(E169,F169,G169)</f>
        <v>2378</v>
      </c>
    </row>
    <row r="170" spans="1:8" ht="16.5" thickBot="1" x14ac:dyDescent="0.3">
      <c r="A170" s="3">
        <v>169</v>
      </c>
      <c r="B170" s="2" t="s">
        <v>347</v>
      </c>
      <c r="C170" s="1" t="s">
        <v>344</v>
      </c>
      <c r="D170" s="8" t="s">
        <v>12</v>
      </c>
      <c r="E170" s="12">
        <v>1860</v>
      </c>
      <c r="F170" s="12">
        <v>2000</v>
      </c>
      <c r="G170" s="12">
        <v>1767</v>
      </c>
      <c r="H170" s="20">
        <f>MIN(E170,F170,G170)</f>
        <v>1767</v>
      </c>
    </row>
    <row r="171" spans="1:8" ht="16.5" thickBot="1" x14ac:dyDescent="0.3">
      <c r="A171" s="3">
        <v>170</v>
      </c>
      <c r="B171" s="2" t="s">
        <v>346</v>
      </c>
      <c r="C171" s="1" t="s">
        <v>345</v>
      </c>
      <c r="D171" s="8" t="s">
        <v>12</v>
      </c>
      <c r="E171" s="12">
        <v>459</v>
      </c>
      <c r="F171" s="12">
        <v>392</v>
      </c>
      <c r="G171" s="12">
        <v>436</v>
      </c>
      <c r="H171" s="20">
        <f>MIN(E171,F171,G171)</f>
        <v>392</v>
      </c>
    </row>
    <row r="172" spans="1:8" ht="16.5" thickBot="1" x14ac:dyDescent="0.3">
      <c r="A172" s="3">
        <v>171</v>
      </c>
      <c r="B172" s="2" t="s">
        <v>225</v>
      </c>
      <c r="C172" s="1" t="s">
        <v>56</v>
      </c>
      <c r="D172" s="8" t="s">
        <v>4</v>
      </c>
      <c r="E172" s="12">
        <v>56457</v>
      </c>
      <c r="F172" s="12">
        <v>48253</v>
      </c>
      <c r="G172" s="12">
        <v>53634</v>
      </c>
      <c r="H172" s="20">
        <f>MIN(E172,F172,G172)</f>
        <v>48253</v>
      </c>
    </row>
    <row r="173" spans="1:8" ht="16.5" thickBot="1" x14ac:dyDescent="0.3">
      <c r="A173" s="3">
        <v>172</v>
      </c>
      <c r="B173" s="2" t="s">
        <v>224</v>
      </c>
      <c r="C173" s="1" t="s">
        <v>57</v>
      </c>
      <c r="D173" s="8" t="s">
        <v>4</v>
      </c>
      <c r="E173" s="12">
        <v>30508</v>
      </c>
      <c r="F173" s="12">
        <v>26075</v>
      </c>
      <c r="G173" s="12">
        <v>28982</v>
      </c>
      <c r="H173" s="20">
        <f>MIN(E173,F173,G173)</f>
        <v>26075</v>
      </c>
    </row>
    <row r="174" spans="1:8" x14ac:dyDescent="0.25">
      <c r="E174" s="17">
        <f>SUM(E2:E173)</f>
        <v>3109886.86</v>
      </c>
      <c r="F174" s="17">
        <f>SUM(F2:F173)</f>
        <v>3902017.9100000006</v>
      </c>
      <c r="G174" s="17">
        <f>SUM(G2:G173)</f>
        <v>2954309</v>
      </c>
      <c r="H174" s="19">
        <f>SUM(H2:H173)</f>
        <v>2730756.45</v>
      </c>
    </row>
  </sheetData>
  <phoneticPr fontId="4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Владислав</dc:creator>
  <cp:lastModifiedBy>Миронова Анна Андреевна</cp:lastModifiedBy>
  <dcterms:created xsi:type="dcterms:W3CDTF">2024-12-21T14:47:27Z</dcterms:created>
  <dcterms:modified xsi:type="dcterms:W3CDTF">2026-07-03T08:53:16Z</dcterms:modified>
</cp:coreProperties>
</file>