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BA0EEE0-2A8F-4194-A840-8241F5184522}" xr6:coauthVersionLast="45" xr6:coauthVersionMax="45" xr10:uidLastSave="{00000000-0000-0000-0000-000000000000}"/>
  <bookViews>
    <workbookView xWindow="-90" yWindow="-90" windowWidth="19380" windowHeight="11580" xr2:uid="{00000000-000D-0000-FFFF-FFFF00000000}"/>
  </bookViews>
  <sheets>
    <sheet name="обосн" sheetId="8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6" i="8" l="1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H88" i="8" l="1"/>
</calcChain>
</file>

<file path=xl/sharedStrings.xml><?xml version="1.0" encoding="utf-8"?>
<sst xmlns="http://schemas.openxmlformats.org/spreadsheetml/2006/main" count="103" uniqueCount="27">
  <si>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</si>
  <si>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</si>
  <si>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</si>
  <si>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Итого:</t>
  </si>
  <si>
    <t>В результате проведенного расчета Н(М)ЦК составила: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</si>
  <si>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</si>
  <si>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</si>
  <si>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нормативным методом и методом сопоставимых рыночных цен (анализа рынка).</t>
  </si>
  <si>
    <t>Н(М)ЦК за единицу (руб.)</t>
  </si>
  <si>
    <t>Цена за единицу, принятая для расчета Н(М)ЦК (руб.)</t>
  </si>
  <si>
    <t>Количество</t>
  </si>
  <si>
    <t>руб.</t>
  </si>
  <si>
    <r>
      <rPr>
        <vertAlign val="superscript"/>
        <sz val="10"/>
        <color rgb="FFFF0000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  </r>
  </si>
  <si>
    <r>
      <t>Н(М)ЦК, определяемая методом сопоставимых рыночных цен (анализа рынка)</t>
    </r>
    <r>
      <rPr>
        <vertAlign val="superscript"/>
        <sz val="10"/>
        <color rgb="FFFF0000"/>
        <rFont val="Times New Roman"/>
        <family val="1"/>
        <charset val="204"/>
      </rPr>
      <t>2</t>
    </r>
  </si>
  <si>
    <t>Расчет Н(М)ЦК</t>
  </si>
  <si>
    <r>
      <t>Предельная цена из реестра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            </t>
    </r>
  </si>
  <si>
    <r>
      <rPr>
        <vertAlign val="superscript"/>
        <sz val="10"/>
        <color rgb="FFFF0000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Распоряжение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
</t>
    </r>
  </si>
  <si>
    <t>отсутствует</t>
  </si>
  <si>
    <t>Ценовое предложение №1</t>
  </si>
  <si>
    <t>Ценовое предложение №2</t>
  </si>
  <si>
    <t>Ценовое предложение №3</t>
  </si>
  <si>
    <t>Н.М. Фаткуллина</t>
  </si>
  <si>
    <t>усл.ед.</t>
  </si>
  <si>
    <t>Дата подготовки обоснования Н(М)ЦК: 19.06.2026</t>
  </si>
  <si>
    <t>Директор</t>
  </si>
  <si>
    <t>Оказание услуги по восстановлению электрического питания (освещения) светильников электроснабжения светильников наружного освещения на территории СПб ГБУ «Детская школа искусств имени И. Ф. Стравинского» (далее - Заказчик) по адресу: 198412, Санкт-Петербург, г. Ломоносов, Ораниенбаумский пр. 42, строение 1</t>
  </si>
  <si>
    <t>Расчет начальной (максимальной) цены на оказание услуги по восстановлению электрического питания (освещения) светильников электроснабжения светильников наружного освещения на территории СПб ГБУ «Детская школа искусств имени И. Ф. Стравинского» (далее - Заказчик) по адресу: 198412, Санкт-Петербург, г. Ломоносов, Ораниенбаумский пр. 42, строение 1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</si>
</sst>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perscript"/>
      <sz val="10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36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41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7" fillId="0" borderId="0" xfId="0" applyFont="1" applyFill="1" applyAlignment="1" applyProtection="1">
      <alignment vertical="center"/>
      <protection locked="0"/>
    </xf>
    <xf numFmtId="0" fontId="3" fillId="0" borderId="0" xfId="0" applyFont="1" applyAlignment="1">
      <alignment vertical="top" wrapText="1"/>
    </xf>
    <xf numFmtId="0" fontId="4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2" fontId="3" fillId="0" borderId="0" xfId="0" applyNumberFormat="1" applyFont="1"/>
    <xf numFmtId="2" fontId="5" fillId="0" borderId="0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vertical="top"/>
    </xf>
    <xf numFmtId="2" fontId="4" fillId="0" borderId="0" xfId="0" applyNumberFormat="1" applyFont="1" applyBorder="1"/>
    <xf numFmtId="2" fontId="4" fillId="0" borderId="0" xfId="0" applyNumberFormat="1" applyFont="1" applyBorder="1" applyAlignment="1" applyProtection="1">
      <alignment horizontal="center" wrapText="1"/>
      <protection locked="0"/>
    </xf>
    <xf numFmtId="0" fontId="9" fillId="0" borderId="0" xfId="0" applyFont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Alignment="1">
      <alignment vertical="center"/>
    </xf>
    <xf numFmtId="2" fontId="16" fillId="0" borderId="0" xfId="0" applyNumberFormat="1" applyFont="1"/>
    <xf numFmtId="0" fontId="16" fillId="0" borderId="0" xfId="0" applyFont="1"/>
    <xf numFmtId="2" fontId="18" fillId="0" borderId="0" xfId="0" applyNumberFormat="1" applyFont="1" applyBorder="1" applyAlignment="1">
      <alignment horizontal="center" vertical="center" wrapText="1"/>
    </xf>
    <xf numFmtId="164" fontId="20" fillId="0" borderId="0" xfId="2" applyFont="1" applyBorder="1" applyAlignment="1">
      <alignment horizontal="right" vertical="center"/>
    </xf>
    <xf numFmtId="4" fontId="14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/>
    </xf>
    <xf numFmtId="2" fontId="24" fillId="3" borderId="1" xfId="0" applyNumberFormat="1" applyFont="1" applyFill="1" applyBorder="1" applyAlignment="1">
      <alignment horizontal="center" vertical="center" wrapText="1" justifyLastLine="1"/>
    </xf>
    <xf numFmtId="2" fontId="26" fillId="0" borderId="0" xfId="0" applyNumberFormat="1" applyFont="1" applyBorder="1" applyAlignment="1">
      <alignment horizontal="center" vertical="center" wrapText="1"/>
    </xf>
    <xf numFmtId="2" fontId="24" fillId="0" borderId="0" xfId="0" applyNumberFormat="1" applyFont="1" applyBorder="1" applyAlignment="1">
      <alignment horizontal="center" vertical="center" wrapText="1"/>
    </xf>
    <xf numFmtId="4" fontId="27" fillId="0" borderId="2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 justifyLastLine="1"/>
    </xf>
    <xf numFmtId="0" fontId="28" fillId="0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164" fontId="24" fillId="0" borderId="1" xfId="2" applyFont="1" applyFill="1" applyBorder="1" applyAlignment="1">
      <alignment horizontal="center" vertical="center" wrapText="1" justifyLastLine="1"/>
    </xf>
    <xf numFmtId="0" fontId="25" fillId="6" borderId="1" xfId="0" applyFont="1" applyFill="1" applyBorder="1" applyAlignment="1">
      <alignment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21" fillId="0" borderId="1" xfId="2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/>
    </xf>
    <xf numFmtId="164" fontId="24" fillId="3" borderId="1" xfId="2" applyFont="1" applyFill="1" applyBorder="1" applyAlignment="1">
      <alignment horizontal="center" vertical="center"/>
    </xf>
    <xf numFmtId="0" fontId="18" fillId="3" borderId="0" xfId="0" applyFont="1" applyFill="1"/>
    <xf numFmtId="0" fontId="15" fillId="3" borderId="0" xfId="0" applyFont="1" applyFill="1" applyBorder="1" applyAlignment="1">
      <alignment horizontal="center" vertical="center" wrapText="1"/>
    </xf>
    <xf numFmtId="2" fontId="27" fillId="3" borderId="0" xfId="0" applyNumberFormat="1" applyFont="1" applyFill="1" applyBorder="1" applyAlignment="1">
      <alignment horizontal="center" vertical="center" wrapText="1"/>
    </xf>
    <xf numFmtId="2" fontId="14" fillId="3" borderId="0" xfId="0" applyNumberFormat="1" applyFont="1" applyFill="1" applyBorder="1" applyAlignment="1">
      <alignment horizontal="center" vertical="center" wrapText="1"/>
    </xf>
    <xf numFmtId="164" fontId="20" fillId="3" borderId="0" xfId="2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left" vertical="top" wrapText="1"/>
    </xf>
    <xf numFmtId="0" fontId="24" fillId="3" borderId="0" xfId="0" applyFont="1" applyFill="1" applyAlignment="1" applyProtection="1">
      <alignment vertical="center"/>
      <protection locked="0"/>
    </xf>
    <xf numFmtId="0" fontId="14" fillId="5" borderId="17" xfId="0" applyFont="1" applyFill="1" applyBorder="1" applyAlignment="1">
      <alignment horizontal="center" vertical="center" textRotation="90" wrapText="1"/>
    </xf>
    <xf numFmtId="0" fontId="23" fillId="4" borderId="17" xfId="0" applyFont="1" applyFill="1" applyBorder="1" applyAlignment="1">
      <alignment horizontal="center" vertical="center" textRotation="90" wrapText="1"/>
    </xf>
    <xf numFmtId="0" fontId="10" fillId="4" borderId="17" xfId="0" applyFont="1" applyFill="1" applyBorder="1" applyAlignment="1">
      <alignment horizontal="center" vertical="center" textRotation="90" wrapText="1"/>
    </xf>
    <xf numFmtId="0" fontId="24" fillId="2" borderId="2" xfId="0" applyFont="1" applyFill="1" applyBorder="1" applyAlignment="1">
      <alignment horizontal="center" vertical="center" wrapText="1"/>
    </xf>
    <xf numFmtId="164" fontId="21" fillId="0" borderId="2" xfId="2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5" fillId="6" borderId="18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>
      <alignment horizontal="right"/>
    </xf>
    <xf numFmtId="0" fontId="5" fillId="0" borderId="0" xfId="0" applyFont="1" applyFill="1" applyAlignment="1" applyProtection="1">
      <alignment horizontal="right" vertical="center"/>
      <protection locked="0"/>
    </xf>
    <xf numFmtId="2" fontId="14" fillId="4" borderId="7" xfId="0" applyNumberFormat="1" applyFont="1" applyFill="1" applyBorder="1" applyAlignment="1">
      <alignment horizontal="center" vertical="center" textRotation="90" wrapText="1"/>
    </xf>
    <xf numFmtId="2" fontId="14" fillId="4" borderId="16" xfId="0" applyNumberFormat="1" applyFont="1" applyFill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left" vertical="top" wrapText="1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Border="1" applyAlignment="1">
      <alignment horizontal="right" vertical="center"/>
    </xf>
    <xf numFmtId="0" fontId="6" fillId="4" borderId="10" xfId="0" applyFont="1" applyFill="1" applyBorder="1" applyAlignment="1">
      <alignment horizontal="center" vertical="top" wrapText="1"/>
    </xf>
    <xf numFmtId="0" fontId="6" fillId="4" borderId="1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textRotation="90" wrapText="1"/>
    </xf>
    <xf numFmtId="0" fontId="6" fillId="4" borderId="15" xfId="0" applyFont="1" applyFill="1" applyBorder="1" applyAlignment="1">
      <alignment horizontal="center" vertical="center" textRotation="90" wrapText="1"/>
    </xf>
    <xf numFmtId="0" fontId="6" fillId="4" borderId="7" xfId="0" applyFont="1" applyFill="1" applyBorder="1" applyAlignment="1">
      <alignment horizontal="center" vertical="center" textRotation="90" wrapText="1"/>
    </xf>
    <xf numFmtId="0" fontId="6" fillId="4" borderId="16" xfId="0" applyFont="1" applyFill="1" applyBorder="1" applyAlignment="1">
      <alignment horizontal="center" vertical="center" textRotation="90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" fontId="21" fillId="0" borderId="1" xfId="0" applyNumberFormat="1" applyFont="1" applyBorder="1" applyAlignment="1">
      <alignment vertical="center" wrapText="1"/>
    </xf>
  </cellXfs>
  <cellStyles count="4">
    <cellStyle name="Обычный" xfId="0" builtinId="0"/>
    <cellStyle name="Обычный 10 2 2 2 2 2 2 2 5" xfId="3" xr:uid="{00000000-0005-0000-0000-000001000000}"/>
    <cellStyle name="Обычный 4" xfId="1" xr:uid="{00000000-0005-0000-0000-000002000000}"/>
    <cellStyle name="Финансовый" xfId="2" builtinId="3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1600200</xdr:rowOff>
    </xdr:from>
    <xdr:to>
      <xdr:col>8</xdr:col>
      <xdr:colOff>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99"/>
  <sheetViews>
    <sheetView tabSelected="1" topLeftCell="A2" zoomScale="90" zoomScaleNormal="90" workbookViewId="0">
      <selection activeCell="A4" sqref="A4:J4"/>
    </sheetView>
  </sheetViews>
  <sheetFormatPr defaultRowHeight="13.25" x14ac:dyDescent="0.65"/>
  <cols>
    <col min="1" max="1" width="4.6796875" style="1" customWidth="1"/>
    <col min="2" max="2" width="26" style="1" customWidth="1"/>
    <col min="3" max="3" width="11.40625" style="1" customWidth="1"/>
    <col min="4" max="4" width="15.6796875" style="1" customWidth="1"/>
    <col min="5" max="7" width="15.6796875" style="44" customWidth="1"/>
    <col min="8" max="8" width="18" style="10" customWidth="1"/>
    <col min="9" max="9" width="15.6796875" style="49" customWidth="1"/>
    <col min="10" max="10" width="15.6796875" style="1" customWidth="1"/>
    <col min="11" max="251" width="9.1328125" style="1"/>
    <col min="252" max="252" width="4.6796875" style="1" customWidth="1"/>
    <col min="253" max="253" width="30.1328125" style="1" customWidth="1"/>
    <col min="254" max="254" width="5.81640625" style="1" customWidth="1"/>
    <col min="255" max="255" width="6.81640625" style="1" customWidth="1"/>
    <col min="256" max="256" width="9.6796875" style="1" customWidth="1"/>
    <col min="257" max="258" width="9.81640625" style="1" customWidth="1"/>
    <col min="259" max="259" width="6" style="1" customWidth="1"/>
    <col min="260" max="260" width="13.1328125" style="1" customWidth="1"/>
    <col min="261" max="261" width="15.40625" style="1" customWidth="1"/>
    <col min="262" max="262" width="14.26953125" style="1" customWidth="1"/>
    <col min="263" max="263" width="22.6796875" style="1" customWidth="1"/>
    <col min="264" max="264" width="13.81640625" style="1" customWidth="1"/>
    <col min="265" max="265" width="11" style="1" customWidth="1"/>
    <col min="266" max="266" width="11.26953125" style="1" customWidth="1"/>
    <col min="267" max="507" width="9.1328125" style="1"/>
    <col min="508" max="508" width="4.6796875" style="1" customWidth="1"/>
    <col min="509" max="509" width="30.1328125" style="1" customWidth="1"/>
    <col min="510" max="510" width="5.81640625" style="1" customWidth="1"/>
    <col min="511" max="511" width="6.81640625" style="1" customWidth="1"/>
    <col min="512" max="512" width="9.6796875" style="1" customWidth="1"/>
    <col min="513" max="514" width="9.81640625" style="1" customWidth="1"/>
    <col min="515" max="515" width="6" style="1" customWidth="1"/>
    <col min="516" max="516" width="13.1328125" style="1" customWidth="1"/>
    <col min="517" max="517" width="15.40625" style="1" customWidth="1"/>
    <col min="518" max="518" width="14.26953125" style="1" customWidth="1"/>
    <col min="519" max="519" width="22.6796875" style="1" customWidth="1"/>
    <col min="520" max="520" width="13.81640625" style="1" customWidth="1"/>
    <col min="521" max="521" width="11" style="1" customWidth="1"/>
    <col min="522" max="522" width="11.26953125" style="1" customWidth="1"/>
    <col min="523" max="763" width="9.1328125" style="1"/>
    <col min="764" max="764" width="4.6796875" style="1" customWidth="1"/>
    <col min="765" max="765" width="30.1328125" style="1" customWidth="1"/>
    <col min="766" max="766" width="5.81640625" style="1" customWidth="1"/>
    <col min="767" max="767" width="6.81640625" style="1" customWidth="1"/>
    <col min="768" max="768" width="9.6796875" style="1" customWidth="1"/>
    <col min="769" max="770" width="9.81640625" style="1" customWidth="1"/>
    <col min="771" max="771" width="6" style="1" customWidth="1"/>
    <col min="772" max="772" width="13.1328125" style="1" customWidth="1"/>
    <col min="773" max="773" width="15.40625" style="1" customWidth="1"/>
    <col min="774" max="774" width="14.26953125" style="1" customWidth="1"/>
    <col min="775" max="775" width="22.6796875" style="1" customWidth="1"/>
    <col min="776" max="776" width="13.81640625" style="1" customWidth="1"/>
    <col min="777" max="777" width="11" style="1" customWidth="1"/>
    <col min="778" max="778" width="11.26953125" style="1" customWidth="1"/>
    <col min="779" max="1019" width="9.1328125" style="1"/>
    <col min="1020" max="1020" width="4.6796875" style="1" customWidth="1"/>
    <col min="1021" max="1021" width="30.1328125" style="1" customWidth="1"/>
    <col min="1022" max="1022" width="5.81640625" style="1" customWidth="1"/>
    <col min="1023" max="1023" width="6.81640625" style="1" customWidth="1"/>
    <col min="1024" max="1024" width="9.6796875" style="1" customWidth="1"/>
    <col min="1025" max="1026" width="9.81640625" style="1" customWidth="1"/>
    <col min="1027" max="1027" width="6" style="1" customWidth="1"/>
    <col min="1028" max="1028" width="13.1328125" style="1" customWidth="1"/>
    <col min="1029" max="1029" width="15.40625" style="1" customWidth="1"/>
    <col min="1030" max="1030" width="14.26953125" style="1" customWidth="1"/>
    <col min="1031" max="1031" width="22.6796875" style="1" customWidth="1"/>
    <col min="1032" max="1032" width="13.81640625" style="1" customWidth="1"/>
    <col min="1033" max="1033" width="11" style="1" customWidth="1"/>
    <col min="1034" max="1034" width="11.26953125" style="1" customWidth="1"/>
    <col min="1035" max="1275" width="9.1328125" style="1"/>
    <col min="1276" max="1276" width="4.6796875" style="1" customWidth="1"/>
    <col min="1277" max="1277" width="30.1328125" style="1" customWidth="1"/>
    <col min="1278" max="1278" width="5.81640625" style="1" customWidth="1"/>
    <col min="1279" max="1279" width="6.81640625" style="1" customWidth="1"/>
    <col min="1280" max="1280" width="9.6796875" style="1" customWidth="1"/>
    <col min="1281" max="1282" width="9.81640625" style="1" customWidth="1"/>
    <col min="1283" max="1283" width="6" style="1" customWidth="1"/>
    <col min="1284" max="1284" width="13.1328125" style="1" customWidth="1"/>
    <col min="1285" max="1285" width="15.40625" style="1" customWidth="1"/>
    <col min="1286" max="1286" width="14.26953125" style="1" customWidth="1"/>
    <col min="1287" max="1287" width="22.6796875" style="1" customWidth="1"/>
    <col min="1288" max="1288" width="13.81640625" style="1" customWidth="1"/>
    <col min="1289" max="1289" width="11" style="1" customWidth="1"/>
    <col min="1290" max="1290" width="11.26953125" style="1" customWidth="1"/>
    <col min="1291" max="1531" width="9.1328125" style="1"/>
    <col min="1532" max="1532" width="4.6796875" style="1" customWidth="1"/>
    <col min="1533" max="1533" width="30.1328125" style="1" customWidth="1"/>
    <col min="1534" max="1534" width="5.81640625" style="1" customWidth="1"/>
    <col min="1535" max="1535" width="6.81640625" style="1" customWidth="1"/>
    <col min="1536" max="1536" width="9.6796875" style="1" customWidth="1"/>
    <col min="1537" max="1538" width="9.81640625" style="1" customWidth="1"/>
    <col min="1539" max="1539" width="6" style="1" customWidth="1"/>
    <col min="1540" max="1540" width="13.1328125" style="1" customWidth="1"/>
    <col min="1541" max="1541" width="15.40625" style="1" customWidth="1"/>
    <col min="1542" max="1542" width="14.26953125" style="1" customWidth="1"/>
    <col min="1543" max="1543" width="22.6796875" style="1" customWidth="1"/>
    <col min="1544" max="1544" width="13.81640625" style="1" customWidth="1"/>
    <col min="1545" max="1545" width="11" style="1" customWidth="1"/>
    <col min="1546" max="1546" width="11.26953125" style="1" customWidth="1"/>
    <col min="1547" max="1787" width="9.1328125" style="1"/>
    <col min="1788" max="1788" width="4.6796875" style="1" customWidth="1"/>
    <col min="1789" max="1789" width="30.1328125" style="1" customWidth="1"/>
    <col min="1790" max="1790" width="5.81640625" style="1" customWidth="1"/>
    <col min="1791" max="1791" width="6.81640625" style="1" customWidth="1"/>
    <col min="1792" max="1792" width="9.6796875" style="1" customWidth="1"/>
    <col min="1793" max="1794" width="9.81640625" style="1" customWidth="1"/>
    <col min="1795" max="1795" width="6" style="1" customWidth="1"/>
    <col min="1796" max="1796" width="13.1328125" style="1" customWidth="1"/>
    <col min="1797" max="1797" width="15.40625" style="1" customWidth="1"/>
    <col min="1798" max="1798" width="14.26953125" style="1" customWidth="1"/>
    <col min="1799" max="1799" width="22.6796875" style="1" customWidth="1"/>
    <col min="1800" max="1800" width="13.81640625" style="1" customWidth="1"/>
    <col min="1801" max="1801" width="11" style="1" customWidth="1"/>
    <col min="1802" max="1802" width="11.26953125" style="1" customWidth="1"/>
    <col min="1803" max="2043" width="9.1328125" style="1"/>
    <col min="2044" max="2044" width="4.6796875" style="1" customWidth="1"/>
    <col min="2045" max="2045" width="30.1328125" style="1" customWidth="1"/>
    <col min="2046" max="2046" width="5.81640625" style="1" customWidth="1"/>
    <col min="2047" max="2047" width="6.81640625" style="1" customWidth="1"/>
    <col min="2048" max="2048" width="9.6796875" style="1" customWidth="1"/>
    <col min="2049" max="2050" width="9.81640625" style="1" customWidth="1"/>
    <col min="2051" max="2051" width="6" style="1" customWidth="1"/>
    <col min="2052" max="2052" width="13.1328125" style="1" customWidth="1"/>
    <col min="2053" max="2053" width="15.40625" style="1" customWidth="1"/>
    <col min="2054" max="2054" width="14.26953125" style="1" customWidth="1"/>
    <col min="2055" max="2055" width="22.6796875" style="1" customWidth="1"/>
    <col min="2056" max="2056" width="13.81640625" style="1" customWidth="1"/>
    <col min="2057" max="2057" width="11" style="1" customWidth="1"/>
    <col min="2058" max="2058" width="11.26953125" style="1" customWidth="1"/>
    <col min="2059" max="2299" width="9.1328125" style="1"/>
    <col min="2300" max="2300" width="4.6796875" style="1" customWidth="1"/>
    <col min="2301" max="2301" width="30.1328125" style="1" customWidth="1"/>
    <col min="2302" max="2302" width="5.81640625" style="1" customWidth="1"/>
    <col min="2303" max="2303" width="6.81640625" style="1" customWidth="1"/>
    <col min="2304" max="2304" width="9.6796875" style="1" customWidth="1"/>
    <col min="2305" max="2306" width="9.81640625" style="1" customWidth="1"/>
    <col min="2307" max="2307" width="6" style="1" customWidth="1"/>
    <col min="2308" max="2308" width="13.1328125" style="1" customWidth="1"/>
    <col min="2309" max="2309" width="15.40625" style="1" customWidth="1"/>
    <col min="2310" max="2310" width="14.26953125" style="1" customWidth="1"/>
    <col min="2311" max="2311" width="22.6796875" style="1" customWidth="1"/>
    <col min="2312" max="2312" width="13.81640625" style="1" customWidth="1"/>
    <col min="2313" max="2313" width="11" style="1" customWidth="1"/>
    <col min="2314" max="2314" width="11.26953125" style="1" customWidth="1"/>
    <col min="2315" max="2555" width="9.1328125" style="1"/>
    <col min="2556" max="2556" width="4.6796875" style="1" customWidth="1"/>
    <col min="2557" max="2557" width="30.1328125" style="1" customWidth="1"/>
    <col min="2558" max="2558" width="5.81640625" style="1" customWidth="1"/>
    <col min="2559" max="2559" width="6.81640625" style="1" customWidth="1"/>
    <col min="2560" max="2560" width="9.6796875" style="1" customWidth="1"/>
    <col min="2561" max="2562" width="9.81640625" style="1" customWidth="1"/>
    <col min="2563" max="2563" width="6" style="1" customWidth="1"/>
    <col min="2564" max="2564" width="13.1328125" style="1" customWidth="1"/>
    <col min="2565" max="2565" width="15.40625" style="1" customWidth="1"/>
    <col min="2566" max="2566" width="14.26953125" style="1" customWidth="1"/>
    <col min="2567" max="2567" width="22.6796875" style="1" customWidth="1"/>
    <col min="2568" max="2568" width="13.81640625" style="1" customWidth="1"/>
    <col min="2569" max="2569" width="11" style="1" customWidth="1"/>
    <col min="2570" max="2570" width="11.26953125" style="1" customWidth="1"/>
    <col min="2571" max="2811" width="9.1328125" style="1"/>
    <col min="2812" max="2812" width="4.6796875" style="1" customWidth="1"/>
    <col min="2813" max="2813" width="30.1328125" style="1" customWidth="1"/>
    <col min="2814" max="2814" width="5.81640625" style="1" customWidth="1"/>
    <col min="2815" max="2815" width="6.81640625" style="1" customWidth="1"/>
    <col min="2816" max="2816" width="9.6796875" style="1" customWidth="1"/>
    <col min="2817" max="2818" width="9.81640625" style="1" customWidth="1"/>
    <col min="2819" max="2819" width="6" style="1" customWidth="1"/>
    <col min="2820" max="2820" width="13.1328125" style="1" customWidth="1"/>
    <col min="2821" max="2821" width="15.40625" style="1" customWidth="1"/>
    <col min="2822" max="2822" width="14.26953125" style="1" customWidth="1"/>
    <col min="2823" max="2823" width="22.6796875" style="1" customWidth="1"/>
    <col min="2824" max="2824" width="13.81640625" style="1" customWidth="1"/>
    <col min="2825" max="2825" width="11" style="1" customWidth="1"/>
    <col min="2826" max="2826" width="11.26953125" style="1" customWidth="1"/>
    <col min="2827" max="3067" width="9.1328125" style="1"/>
    <col min="3068" max="3068" width="4.6796875" style="1" customWidth="1"/>
    <col min="3069" max="3069" width="30.1328125" style="1" customWidth="1"/>
    <col min="3070" max="3070" width="5.81640625" style="1" customWidth="1"/>
    <col min="3071" max="3071" width="6.81640625" style="1" customWidth="1"/>
    <col min="3072" max="3072" width="9.6796875" style="1" customWidth="1"/>
    <col min="3073" max="3074" width="9.81640625" style="1" customWidth="1"/>
    <col min="3075" max="3075" width="6" style="1" customWidth="1"/>
    <col min="3076" max="3076" width="13.1328125" style="1" customWidth="1"/>
    <col min="3077" max="3077" width="15.40625" style="1" customWidth="1"/>
    <col min="3078" max="3078" width="14.26953125" style="1" customWidth="1"/>
    <col min="3079" max="3079" width="22.6796875" style="1" customWidth="1"/>
    <col min="3080" max="3080" width="13.81640625" style="1" customWidth="1"/>
    <col min="3081" max="3081" width="11" style="1" customWidth="1"/>
    <col min="3082" max="3082" width="11.26953125" style="1" customWidth="1"/>
    <col min="3083" max="3323" width="9.1328125" style="1"/>
    <col min="3324" max="3324" width="4.6796875" style="1" customWidth="1"/>
    <col min="3325" max="3325" width="30.1328125" style="1" customWidth="1"/>
    <col min="3326" max="3326" width="5.81640625" style="1" customWidth="1"/>
    <col min="3327" max="3327" width="6.81640625" style="1" customWidth="1"/>
    <col min="3328" max="3328" width="9.6796875" style="1" customWidth="1"/>
    <col min="3329" max="3330" width="9.81640625" style="1" customWidth="1"/>
    <col min="3331" max="3331" width="6" style="1" customWidth="1"/>
    <col min="3332" max="3332" width="13.1328125" style="1" customWidth="1"/>
    <col min="3333" max="3333" width="15.40625" style="1" customWidth="1"/>
    <col min="3334" max="3334" width="14.26953125" style="1" customWidth="1"/>
    <col min="3335" max="3335" width="22.6796875" style="1" customWidth="1"/>
    <col min="3336" max="3336" width="13.81640625" style="1" customWidth="1"/>
    <col min="3337" max="3337" width="11" style="1" customWidth="1"/>
    <col min="3338" max="3338" width="11.26953125" style="1" customWidth="1"/>
    <col min="3339" max="3579" width="9.1328125" style="1"/>
    <col min="3580" max="3580" width="4.6796875" style="1" customWidth="1"/>
    <col min="3581" max="3581" width="30.1328125" style="1" customWidth="1"/>
    <col min="3582" max="3582" width="5.81640625" style="1" customWidth="1"/>
    <col min="3583" max="3583" width="6.81640625" style="1" customWidth="1"/>
    <col min="3584" max="3584" width="9.6796875" style="1" customWidth="1"/>
    <col min="3585" max="3586" width="9.81640625" style="1" customWidth="1"/>
    <col min="3587" max="3587" width="6" style="1" customWidth="1"/>
    <col min="3588" max="3588" width="13.1328125" style="1" customWidth="1"/>
    <col min="3589" max="3589" width="15.40625" style="1" customWidth="1"/>
    <col min="3590" max="3590" width="14.26953125" style="1" customWidth="1"/>
    <col min="3591" max="3591" width="22.6796875" style="1" customWidth="1"/>
    <col min="3592" max="3592" width="13.81640625" style="1" customWidth="1"/>
    <col min="3593" max="3593" width="11" style="1" customWidth="1"/>
    <col min="3594" max="3594" width="11.26953125" style="1" customWidth="1"/>
    <col min="3595" max="3835" width="9.1328125" style="1"/>
    <col min="3836" max="3836" width="4.6796875" style="1" customWidth="1"/>
    <col min="3837" max="3837" width="30.1328125" style="1" customWidth="1"/>
    <col min="3838" max="3838" width="5.81640625" style="1" customWidth="1"/>
    <col min="3839" max="3839" width="6.81640625" style="1" customWidth="1"/>
    <col min="3840" max="3840" width="9.6796875" style="1" customWidth="1"/>
    <col min="3841" max="3842" width="9.81640625" style="1" customWidth="1"/>
    <col min="3843" max="3843" width="6" style="1" customWidth="1"/>
    <col min="3844" max="3844" width="13.1328125" style="1" customWidth="1"/>
    <col min="3845" max="3845" width="15.40625" style="1" customWidth="1"/>
    <col min="3846" max="3846" width="14.26953125" style="1" customWidth="1"/>
    <col min="3847" max="3847" width="22.6796875" style="1" customWidth="1"/>
    <col min="3848" max="3848" width="13.81640625" style="1" customWidth="1"/>
    <col min="3849" max="3849" width="11" style="1" customWidth="1"/>
    <col min="3850" max="3850" width="11.26953125" style="1" customWidth="1"/>
    <col min="3851" max="4091" width="9.1328125" style="1"/>
    <col min="4092" max="4092" width="4.6796875" style="1" customWidth="1"/>
    <col min="4093" max="4093" width="30.1328125" style="1" customWidth="1"/>
    <col min="4094" max="4094" width="5.81640625" style="1" customWidth="1"/>
    <col min="4095" max="4095" width="6.81640625" style="1" customWidth="1"/>
    <col min="4096" max="4096" width="9.6796875" style="1" customWidth="1"/>
    <col min="4097" max="4098" width="9.81640625" style="1" customWidth="1"/>
    <col min="4099" max="4099" width="6" style="1" customWidth="1"/>
    <col min="4100" max="4100" width="13.1328125" style="1" customWidth="1"/>
    <col min="4101" max="4101" width="15.40625" style="1" customWidth="1"/>
    <col min="4102" max="4102" width="14.26953125" style="1" customWidth="1"/>
    <col min="4103" max="4103" width="22.6796875" style="1" customWidth="1"/>
    <col min="4104" max="4104" width="13.81640625" style="1" customWidth="1"/>
    <col min="4105" max="4105" width="11" style="1" customWidth="1"/>
    <col min="4106" max="4106" width="11.26953125" style="1" customWidth="1"/>
    <col min="4107" max="4347" width="9.1328125" style="1"/>
    <col min="4348" max="4348" width="4.6796875" style="1" customWidth="1"/>
    <col min="4349" max="4349" width="30.1328125" style="1" customWidth="1"/>
    <col min="4350" max="4350" width="5.81640625" style="1" customWidth="1"/>
    <col min="4351" max="4351" width="6.81640625" style="1" customWidth="1"/>
    <col min="4352" max="4352" width="9.6796875" style="1" customWidth="1"/>
    <col min="4353" max="4354" width="9.81640625" style="1" customWidth="1"/>
    <col min="4355" max="4355" width="6" style="1" customWidth="1"/>
    <col min="4356" max="4356" width="13.1328125" style="1" customWidth="1"/>
    <col min="4357" max="4357" width="15.40625" style="1" customWidth="1"/>
    <col min="4358" max="4358" width="14.26953125" style="1" customWidth="1"/>
    <col min="4359" max="4359" width="22.6796875" style="1" customWidth="1"/>
    <col min="4360" max="4360" width="13.81640625" style="1" customWidth="1"/>
    <col min="4361" max="4361" width="11" style="1" customWidth="1"/>
    <col min="4362" max="4362" width="11.26953125" style="1" customWidth="1"/>
    <col min="4363" max="4603" width="9.1328125" style="1"/>
    <col min="4604" max="4604" width="4.6796875" style="1" customWidth="1"/>
    <col min="4605" max="4605" width="30.1328125" style="1" customWidth="1"/>
    <col min="4606" max="4606" width="5.81640625" style="1" customWidth="1"/>
    <col min="4607" max="4607" width="6.81640625" style="1" customWidth="1"/>
    <col min="4608" max="4608" width="9.6796875" style="1" customWidth="1"/>
    <col min="4609" max="4610" width="9.81640625" style="1" customWidth="1"/>
    <col min="4611" max="4611" width="6" style="1" customWidth="1"/>
    <col min="4612" max="4612" width="13.1328125" style="1" customWidth="1"/>
    <col min="4613" max="4613" width="15.40625" style="1" customWidth="1"/>
    <col min="4614" max="4614" width="14.26953125" style="1" customWidth="1"/>
    <col min="4615" max="4615" width="22.6796875" style="1" customWidth="1"/>
    <col min="4616" max="4616" width="13.81640625" style="1" customWidth="1"/>
    <col min="4617" max="4617" width="11" style="1" customWidth="1"/>
    <col min="4618" max="4618" width="11.26953125" style="1" customWidth="1"/>
    <col min="4619" max="4859" width="9.1328125" style="1"/>
    <col min="4860" max="4860" width="4.6796875" style="1" customWidth="1"/>
    <col min="4861" max="4861" width="30.1328125" style="1" customWidth="1"/>
    <col min="4862" max="4862" width="5.81640625" style="1" customWidth="1"/>
    <col min="4863" max="4863" width="6.81640625" style="1" customWidth="1"/>
    <col min="4864" max="4864" width="9.6796875" style="1" customWidth="1"/>
    <col min="4865" max="4866" width="9.81640625" style="1" customWidth="1"/>
    <col min="4867" max="4867" width="6" style="1" customWidth="1"/>
    <col min="4868" max="4868" width="13.1328125" style="1" customWidth="1"/>
    <col min="4869" max="4869" width="15.40625" style="1" customWidth="1"/>
    <col min="4870" max="4870" width="14.26953125" style="1" customWidth="1"/>
    <col min="4871" max="4871" width="22.6796875" style="1" customWidth="1"/>
    <col min="4872" max="4872" width="13.81640625" style="1" customWidth="1"/>
    <col min="4873" max="4873" width="11" style="1" customWidth="1"/>
    <col min="4874" max="4874" width="11.26953125" style="1" customWidth="1"/>
    <col min="4875" max="5115" width="9.1328125" style="1"/>
    <col min="5116" max="5116" width="4.6796875" style="1" customWidth="1"/>
    <col min="5117" max="5117" width="30.1328125" style="1" customWidth="1"/>
    <col min="5118" max="5118" width="5.81640625" style="1" customWidth="1"/>
    <col min="5119" max="5119" width="6.81640625" style="1" customWidth="1"/>
    <col min="5120" max="5120" width="9.6796875" style="1" customWidth="1"/>
    <col min="5121" max="5122" width="9.81640625" style="1" customWidth="1"/>
    <col min="5123" max="5123" width="6" style="1" customWidth="1"/>
    <col min="5124" max="5124" width="13.1328125" style="1" customWidth="1"/>
    <col min="5125" max="5125" width="15.40625" style="1" customWidth="1"/>
    <col min="5126" max="5126" width="14.26953125" style="1" customWidth="1"/>
    <col min="5127" max="5127" width="22.6796875" style="1" customWidth="1"/>
    <col min="5128" max="5128" width="13.81640625" style="1" customWidth="1"/>
    <col min="5129" max="5129" width="11" style="1" customWidth="1"/>
    <col min="5130" max="5130" width="11.26953125" style="1" customWidth="1"/>
    <col min="5131" max="5371" width="9.1328125" style="1"/>
    <col min="5372" max="5372" width="4.6796875" style="1" customWidth="1"/>
    <col min="5373" max="5373" width="30.1328125" style="1" customWidth="1"/>
    <col min="5374" max="5374" width="5.81640625" style="1" customWidth="1"/>
    <col min="5375" max="5375" width="6.81640625" style="1" customWidth="1"/>
    <col min="5376" max="5376" width="9.6796875" style="1" customWidth="1"/>
    <col min="5377" max="5378" width="9.81640625" style="1" customWidth="1"/>
    <col min="5379" max="5379" width="6" style="1" customWidth="1"/>
    <col min="5380" max="5380" width="13.1328125" style="1" customWidth="1"/>
    <col min="5381" max="5381" width="15.40625" style="1" customWidth="1"/>
    <col min="5382" max="5382" width="14.26953125" style="1" customWidth="1"/>
    <col min="5383" max="5383" width="22.6796875" style="1" customWidth="1"/>
    <col min="5384" max="5384" width="13.81640625" style="1" customWidth="1"/>
    <col min="5385" max="5385" width="11" style="1" customWidth="1"/>
    <col min="5386" max="5386" width="11.26953125" style="1" customWidth="1"/>
    <col min="5387" max="5627" width="9.1328125" style="1"/>
    <col min="5628" max="5628" width="4.6796875" style="1" customWidth="1"/>
    <col min="5629" max="5629" width="30.1328125" style="1" customWidth="1"/>
    <col min="5630" max="5630" width="5.81640625" style="1" customWidth="1"/>
    <col min="5631" max="5631" width="6.81640625" style="1" customWidth="1"/>
    <col min="5632" max="5632" width="9.6796875" style="1" customWidth="1"/>
    <col min="5633" max="5634" width="9.81640625" style="1" customWidth="1"/>
    <col min="5635" max="5635" width="6" style="1" customWidth="1"/>
    <col min="5636" max="5636" width="13.1328125" style="1" customWidth="1"/>
    <col min="5637" max="5637" width="15.40625" style="1" customWidth="1"/>
    <col min="5638" max="5638" width="14.26953125" style="1" customWidth="1"/>
    <col min="5639" max="5639" width="22.6796875" style="1" customWidth="1"/>
    <col min="5640" max="5640" width="13.81640625" style="1" customWidth="1"/>
    <col min="5641" max="5641" width="11" style="1" customWidth="1"/>
    <col min="5642" max="5642" width="11.26953125" style="1" customWidth="1"/>
    <col min="5643" max="5883" width="9.1328125" style="1"/>
    <col min="5884" max="5884" width="4.6796875" style="1" customWidth="1"/>
    <col min="5885" max="5885" width="30.1328125" style="1" customWidth="1"/>
    <col min="5886" max="5886" width="5.81640625" style="1" customWidth="1"/>
    <col min="5887" max="5887" width="6.81640625" style="1" customWidth="1"/>
    <col min="5888" max="5888" width="9.6796875" style="1" customWidth="1"/>
    <col min="5889" max="5890" width="9.81640625" style="1" customWidth="1"/>
    <col min="5891" max="5891" width="6" style="1" customWidth="1"/>
    <col min="5892" max="5892" width="13.1328125" style="1" customWidth="1"/>
    <col min="5893" max="5893" width="15.40625" style="1" customWidth="1"/>
    <col min="5894" max="5894" width="14.26953125" style="1" customWidth="1"/>
    <col min="5895" max="5895" width="22.6796875" style="1" customWidth="1"/>
    <col min="5896" max="5896" width="13.81640625" style="1" customWidth="1"/>
    <col min="5897" max="5897" width="11" style="1" customWidth="1"/>
    <col min="5898" max="5898" width="11.26953125" style="1" customWidth="1"/>
    <col min="5899" max="6139" width="9.1328125" style="1"/>
    <col min="6140" max="6140" width="4.6796875" style="1" customWidth="1"/>
    <col min="6141" max="6141" width="30.1328125" style="1" customWidth="1"/>
    <col min="6142" max="6142" width="5.81640625" style="1" customWidth="1"/>
    <col min="6143" max="6143" width="6.81640625" style="1" customWidth="1"/>
    <col min="6144" max="6144" width="9.6796875" style="1" customWidth="1"/>
    <col min="6145" max="6146" width="9.81640625" style="1" customWidth="1"/>
    <col min="6147" max="6147" width="6" style="1" customWidth="1"/>
    <col min="6148" max="6148" width="13.1328125" style="1" customWidth="1"/>
    <col min="6149" max="6149" width="15.40625" style="1" customWidth="1"/>
    <col min="6150" max="6150" width="14.26953125" style="1" customWidth="1"/>
    <col min="6151" max="6151" width="22.6796875" style="1" customWidth="1"/>
    <col min="6152" max="6152" width="13.81640625" style="1" customWidth="1"/>
    <col min="6153" max="6153" width="11" style="1" customWidth="1"/>
    <col min="6154" max="6154" width="11.26953125" style="1" customWidth="1"/>
    <col min="6155" max="6395" width="9.1328125" style="1"/>
    <col min="6396" max="6396" width="4.6796875" style="1" customWidth="1"/>
    <col min="6397" max="6397" width="30.1328125" style="1" customWidth="1"/>
    <col min="6398" max="6398" width="5.81640625" style="1" customWidth="1"/>
    <col min="6399" max="6399" width="6.81640625" style="1" customWidth="1"/>
    <col min="6400" max="6400" width="9.6796875" style="1" customWidth="1"/>
    <col min="6401" max="6402" width="9.81640625" style="1" customWidth="1"/>
    <col min="6403" max="6403" width="6" style="1" customWidth="1"/>
    <col min="6404" max="6404" width="13.1328125" style="1" customWidth="1"/>
    <col min="6405" max="6405" width="15.40625" style="1" customWidth="1"/>
    <col min="6406" max="6406" width="14.26953125" style="1" customWidth="1"/>
    <col min="6407" max="6407" width="22.6796875" style="1" customWidth="1"/>
    <col min="6408" max="6408" width="13.81640625" style="1" customWidth="1"/>
    <col min="6409" max="6409" width="11" style="1" customWidth="1"/>
    <col min="6410" max="6410" width="11.26953125" style="1" customWidth="1"/>
    <col min="6411" max="6651" width="9.1328125" style="1"/>
    <col min="6652" max="6652" width="4.6796875" style="1" customWidth="1"/>
    <col min="6653" max="6653" width="30.1328125" style="1" customWidth="1"/>
    <col min="6654" max="6654" width="5.81640625" style="1" customWidth="1"/>
    <col min="6655" max="6655" width="6.81640625" style="1" customWidth="1"/>
    <col min="6656" max="6656" width="9.6796875" style="1" customWidth="1"/>
    <col min="6657" max="6658" width="9.81640625" style="1" customWidth="1"/>
    <col min="6659" max="6659" width="6" style="1" customWidth="1"/>
    <col min="6660" max="6660" width="13.1328125" style="1" customWidth="1"/>
    <col min="6661" max="6661" width="15.40625" style="1" customWidth="1"/>
    <col min="6662" max="6662" width="14.26953125" style="1" customWidth="1"/>
    <col min="6663" max="6663" width="22.6796875" style="1" customWidth="1"/>
    <col min="6664" max="6664" width="13.81640625" style="1" customWidth="1"/>
    <col min="6665" max="6665" width="11" style="1" customWidth="1"/>
    <col min="6666" max="6666" width="11.26953125" style="1" customWidth="1"/>
    <col min="6667" max="6907" width="9.1328125" style="1"/>
    <col min="6908" max="6908" width="4.6796875" style="1" customWidth="1"/>
    <col min="6909" max="6909" width="30.1328125" style="1" customWidth="1"/>
    <col min="6910" max="6910" width="5.81640625" style="1" customWidth="1"/>
    <col min="6911" max="6911" width="6.81640625" style="1" customWidth="1"/>
    <col min="6912" max="6912" width="9.6796875" style="1" customWidth="1"/>
    <col min="6913" max="6914" width="9.81640625" style="1" customWidth="1"/>
    <col min="6915" max="6915" width="6" style="1" customWidth="1"/>
    <col min="6916" max="6916" width="13.1328125" style="1" customWidth="1"/>
    <col min="6917" max="6917" width="15.40625" style="1" customWidth="1"/>
    <col min="6918" max="6918" width="14.26953125" style="1" customWidth="1"/>
    <col min="6919" max="6919" width="22.6796875" style="1" customWidth="1"/>
    <col min="6920" max="6920" width="13.81640625" style="1" customWidth="1"/>
    <col min="6921" max="6921" width="11" style="1" customWidth="1"/>
    <col min="6922" max="6922" width="11.26953125" style="1" customWidth="1"/>
    <col min="6923" max="7163" width="9.1328125" style="1"/>
    <col min="7164" max="7164" width="4.6796875" style="1" customWidth="1"/>
    <col min="7165" max="7165" width="30.1328125" style="1" customWidth="1"/>
    <col min="7166" max="7166" width="5.81640625" style="1" customWidth="1"/>
    <col min="7167" max="7167" width="6.81640625" style="1" customWidth="1"/>
    <col min="7168" max="7168" width="9.6796875" style="1" customWidth="1"/>
    <col min="7169" max="7170" width="9.81640625" style="1" customWidth="1"/>
    <col min="7171" max="7171" width="6" style="1" customWidth="1"/>
    <col min="7172" max="7172" width="13.1328125" style="1" customWidth="1"/>
    <col min="7173" max="7173" width="15.40625" style="1" customWidth="1"/>
    <col min="7174" max="7174" width="14.26953125" style="1" customWidth="1"/>
    <col min="7175" max="7175" width="22.6796875" style="1" customWidth="1"/>
    <col min="7176" max="7176" width="13.81640625" style="1" customWidth="1"/>
    <col min="7177" max="7177" width="11" style="1" customWidth="1"/>
    <col min="7178" max="7178" width="11.26953125" style="1" customWidth="1"/>
    <col min="7179" max="7419" width="9.1328125" style="1"/>
    <col min="7420" max="7420" width="4.6796875" style="1" customWidth="1"/>
    <col min="7421" max="7421" width="30.1328125" style="1" customWidth="1"/>
    <col min="7422" max="7422" width="5.81640625" style="1" customWidth="1"/>
    <col min="7423" max="7423" width="6.81640625" style="1" customWidth="1"/>
    <col min="7424" max="7424" width="9.6796875" style="1" customWidth="1"/>
    <col min="7425" max="7426" width="9.81640625" style="1" customWidth="1"/>
    <col min="7427" max="7427" width="6" style="1" customWidth="1"/>
    <col min="7428" max="7428" width="13.1328125" style="1" customWidth="1"/>
    <col min="7429" max="7429" width="15.40625" style="1" customWidth="1"/>
    <col min="7430" max="7430" width="14.26953125" style="1" customWidth="1"/>
    <col min="7431" max="7431" width="22.6796875" style="1" customWidth="1"/>
    <col min="7432" max="7432" width="13.81640625" style="1" customWidth="1"/>
    <col min="7433" max="7433" width="11" style="1" customWidth="1"/>
    <col min="7434" max="7434" width="11.26953125" style="1" customWidth="1"/>
    <col min="7435" max="7675" width="9.1328125" style="1"/>
    <col min="7676" max="7676" width="4.6796875" style="1" customWidth="1"/>
    <col min="7677" max="7677" width="30.1328125" style="1" customWidth="1"/>
    <col min="7678" max="7678" width="5.81640625" style="1" customWidth="1"/>
    <col min="7679" max="7679" width="6.81640625" style="1" customWidth="1"/>
    <col min="7680" max="7680" width="9.6796875" style="1" customWidth="1"/>
    <col min="7681" max="7682" width="9.81640625" style="1" customWidth="1"/>
    <col min="7683" max="7683" width="6" style="1" customWidth="1"/>
    <col min="7684" max="7684" width="13.1328125" style="1" customWidth="1"/>
    <col min="7685" max="7685" width="15.40625" style="1" customWidth="1"/>
    <col min="7686" max="7686" width="14.26953125" style="1" customWidth="1"/>
    <col min="7687" max="7687" width="22.6796875" style="1" customWidth="1"/>
    <col min="7688" max="7688" width="13.81640625" style="1" customWidth="1"/>
    <col min="7689" max="7689" width="11" style="1" customWidth="1"/>
    <col min="7690" max="7690" width="11.26953125" style="1" customWidth="1"/>
    <col min="7691" max="7931" width="9.1328125" style="1"/>
    <col min="7932" max="7932" width="4.6796875" style="1" customWidth="1"/>
    <col min="7933" max="7933" width="30.1328125" style="1" customWidth="1"/>
    <col min="7934" max="7934" width="5.81640625" style="1" customWidth="1"/>
    <col min="7935" max="7935" width="6.81640625" style="1" customWidth="1"/>
    <col min="7936" max="7936" width="9.6796875" style="1" customWidth="1"/>
    <col min="7937" max="7938" width="9.81640625" style="1" customWidth="1"/>
    <col min="7939" max="7939" width="6" style="1" customWidth="1"/>
    <col min="7940" max="7940" width="13.1328125" style="1" customWidth="1"/>
    <col min="7941" max="7941" width="15.40625" style="1" customWidth="1"/>
    <col min="7942" max="7942" width="14.26953125" style="1" customWidth="1"/>
    <col min="7943" max="7943" width="22.6796875" style="1" customWidth="1"/>
    <col min="7944" max="7944" width="13.81640625" style="1" customWidth="1"/>
    <col min="7945" max="7945" width="11" style="1" customWidth="1"/>
    <col min="7946" max="7946" width="11.26953125" style="1" customWidth="1"/>
    <col min="7947" max="8187" width="9.1328125" style="1"/>
    <col min="8188" max="8188" width="4.6796875" style="1" customWidth="1"/>
    <col min="8189" max="8189" width="30.1328125" style="1" customWidth="1"/>
    <col min="8190" max="8190" width="5.81640625" style="1" customWidth="1"/>
    <col min="8191" max="8191" width="6.81640625" style="1" customWidth="1"/>
    <col min="8192" max="8192" width="9.6796875" style="1" customWidth="1"/>
    <col min="8193" max="8194" width="9.81640625" style="1" customWidth="1"/>
    <col min="8195" max="8195" width="6" style="1" customWidth="1"/>
    <col min="8196" max="8196" width="13.1328125" style="1" customWidth="1"/>
    <col min="8197" max="8197" width="15.40625" style="1" customWidth="1"/>
    <col min="8198" max="8198" width="14.26953125" style="1" customWidth="1"/>
    <col min="8199" max="8199" width="22.6796875" style="1" customWidth="1"/>
    <col min="8200" max="8200" width="13.81640625" style="1" customWidth="1"/>
    <col min="8201" max="8201" width="11" style="1" customWidth="1"/>
    <col min="8202" max="8202" width="11.26953125" style="1" customWidth="1"/>
    <col min="8203" max="8443" width="9.1328125" style="1"/>
    <col min="8444" max="8444" width="4.6796875" style="1" customWidth="1"/>
    <col min="8445" max="8445" width="30.1328125" style="1" customWidth="1"/>
    <col min="8446" max="8446" width="5.81640625" style="1" customWidth="1"/>
    <col min="8447" max="8447" width="6.81640625" style="1" customWidth="1"/>
    <col min="8448" max="8448" width="9.6796875" style="1" customWidth="1"/>
    <col min="8449" max="8450" width="9.81640625" style="1" customWidth="1"/>
    <col min="8451" max="8451" width="6" style="1" customWidth="1"/>
    <col min="8452" max="8452" width="13.1328125" style="1" customWidth="1"/>
    <col min="8453" max="8453" width="15.40625" style="1" customWidth="1"/>
    <col min="8454" max="8454" width="14.26953125" style="1" customWidth="1"/>
    <col min="8455" max="8455" width="22.6796875" style="1" customWidth="1"/>
    <col min="8456" max="8456" width="13.81640625" style="1" customWidth="1"/>
    <col min="8457" max="8457" width="11" style="1" customWidth="1"/>
    <col min="8458" max="8458" width="11.26953125" style="1" customWidth="1"/>
    <col min="8459" max="8699" width="9.1328125" style="1"/>
    <col min="8700" max="8700" width="4.6796875" style="1" customWidth="1"/>
    <col min="8701" max="8701" width="30.1328125" style="1" customWidth="1"/>
    <col min="8702" max="8702" width="5.81640625" style="1" customWidth="1"/>
    <col min="8703" max="8703" width="6.81640625" style="1" customWidth="1"/>
    <col min="8704" max="8704" width="9.6796875" style="1" customWidth="1"/>
    <col min="8705" max="8706" width="9.81640625" style="1" customWidth="1"/>
    <col min="8707" max="8707" width="6" style="1" customWidth="1"/>
    <col min="8708" max="8708" width="13.1328125" style="1" customWidth="1"/>
    <col min="8709" max="8709" width="15.40625" style="1" customWidth="1"/>
    <col min="8710" max="8710" width="14.26953125" style="1" customWidth="1"/>
    <col min="8711" max="8711" width="22.6796875" style="1" customWidth="1"/>
    <col min="8712" max="8712" width="13.81640625" style="1" customWidth="1"/>
    <col min="8713" max="8713" width="11" style="1" customWidth="1"/>
    <col min="8714" max="8714" width="11.26953125" style="1" customWidth="1"/>
    <col min="8715" max="8955" width="9.1328125" style="1"/>
    <col min="8956" max="8956" width="4.6796875" style="1" customWidth="1"/>
    <col min="8957" max="8957" width="30.1328125" style="1" customWidth="1"/>
    <col min="8958" max="8958" width="5.81640625" style="1" customWidth="1"/>
    <col min="8959" max="8959" width="6.81640625" style="1" customWidth="1"/>
    <col min="8960" max="8960" width="9.6796875" style="1" customWidth="1"/>
    <col min="8961" max="8962" width="9.81640625" style="1" customWidth="1"/>
    <col min="8963" max="8963" width="6" style="1" customWidth="1"/>
    <col min="8964" max="8964" width="13.1328125" style="1" customWidth="1"/>
    <col min="8965" max="8965" width="15.40625" style="1" customWidth="1"/>
    <col min="8966" max="8966" width="14.26953125" style="1" customWidth="1"/>
    <col min="8967" max="8967" width="22.6796875" style="1" customWidth="1"/>
    <col min="8968" max="8968" width="13.81640625" style="1" customWidth="1"/>
    <col min="8969" max="8969" width="11" style="1" customWidth="1"/>
    <col min="8970" max="8970" width="11.26953125" style="1" customWidth="1"/>
    <col min="8971" max="9211" width="9.1328125" style="1"/>
    <col min="9212" max="9212" width="4.6796875" style="1" customWidth="1"/>
    <col min="9213" max="9213" width="30.1328125" style="1" customWidth="1"/>
    <col min="9214" max="9214" width="5.81640625" style="1" customWidth="1"/>
    <col min="9215" max="9215" width="6.81640625" style="1" customWidth="1"/>
    <col min="9216" max="9216" width="9.6796875" style="1" customWidth="1"/>
    <col min="9217" max="9218" width="9.81640625" style="1" customWidth="1"/>
    <col min="9219" max="9219" width="6" style="1" customWidth="1"/>
    <col min="9220" max="9220" width="13.1328125" style="1" customWidth="1"/>
    <col min="9221" max="9221" width="15.40625" style="1" customWidth="1"/>
    <col min="9222" max="9222" width="14.26953125" style="1" customWidth="1"/>
    <col min="9223" max="9223" width="22.6796875" style="1" customWidth="1"/>
    <col min="9224" max="9224" width="13.81640625" style="1" customWidth="1"/>
    <col min="9225" max="9225" width="11" style="1" customWidth="1"/>
    <col min="9226" max="9226" width="11.26953125" style="1" customWidth="1"/>
    <col min="9227" max="9467" width="9.1328125" style="1"/>
    <col min="9468" max="9468" width="4.6796875" style="1" customWidth="1"/>
    <col min="9469" max="9469" width="30.1328125" style="1" customWidth="1"/>
    <col min="9470" max="9470" width="5.81640625" style="1" customWidth="1"/>
    <col min="9471" max="9471" width="6.81640625" style="1" customWidth="1"/>
    <col min="9472" max="9472" width="9.6796875" style="1" customWidth="1"/>
    <col min="9473" max="9474" width="9.81640625" style="1" customWidth="1"/>
    <col min="9475" max="9475" width="6" style="1" customWidth="1"/>
    <col min="9476" max="9476" width="13.1328125" style="1" customWidth="1"/>
    <col min="9477" max="9477" width="15.40625" style="1" customWidth="1"/>
    <col min="9478" max="9478" width="14.26953125" style="1" customWidth="1"/>
    <col min="9479" max="9479" width="22.6796875" style="1" customWidth="1"/>
    <col min="9480" max="9480" width="13.81640625" style="1" customWidth="1"/>
    <col min="9481" max="9481" width="11" style="1" customWidth="1"/>
    <col min="9482" max="9482" width="11.26953125" style="1" customWidth="1"/>
    <col min="9483" max="9723" width="9.1328125" style="1"/>
    <col min="9724" max="9724" width="4.6796875" style="1" customWidth="1"/>
    <col min="9725" max="9725" width="30.1328125" style="1" customWidth="1"/>
    <col min="9726" max="9726" width="5.81640625" style="1" customWidth="1"/>
    <col min="9727" max="9727" width="6.81640625" style="1" customWidth="1"/>
    <col min="9728" max="9728" width="9.6796875" style="1" customWidth="1"/>
    <col min="9729" max="9730" width="9.81640625" style="1" customWidth="1"/>
    <col min="9731" max="9731" width="6" style="1" customWidth="1"/>
    <col min="9732" max="9732" width="13.1328125" style="1" customWidth="1"/>
    <col min="9733" max="9733" width="15.40625" style="1" customWidth="1"/>
    <col min="9734" max="9734" width="14.26953125" style="1" customWidth="1"/>
    <col min="9735" max="9735" width="22.6796875" style="1" customWidth="1"/>
    <col min="9736" max="9736" width="13.81640625" style="1" customWidth="1"/>
    <col min="9737" max="9737" width="11" style="1" customWidth="1"/>
    <col min="9738" max="9738" width="11.26953125" style="1" customWidth="1"/>
    <col min="9739" max="9979" width="9.1328125" style="1"/>
    <col min="9980" max="9980" width="4.6796875" style="1" customWidth="1"/>
    <col min="9981" max="9981" width="30.1328125" style="1" customWidth="1"/>
    <col min="9982" max="9982" width="5.81640625" style="1" customWidth="1"/>
    <col min="9983" max="9983" width="6.81640625" style="1" customWidth="1"/>
    <col min="9984" max="9984" width="9.6796875" style="1" customWidth="1"/>
    <col min="9985" max="9986" width="9.81640625" style="1" customWidth="1"/>
    <col min="9987" max="9987" width="6" style="1" customWidth="1"/>
    <col min="9988" max="9988" width="13.1328125" style="1" customWidth="1"/>
    <col min="9989" max="9989" width="15.40625" style="1" customWidth="1"/>
    <col min="9990" max="9990" width="14.26953125" style="1" customWidth="1"/>
    <col min="9991" max="9991" width="22.6796875" style="1" customWidth="1"/>
    <col min="9992" max="9992" width="13.81640625" style="1" customWidth="1"/>
    <col min="9993" max="9993" width="11" style="1" customWidth="1"/>
    <col min="9994" max="9994" width="11.26953125" style="1" customWidth="1"/>
    <col min="9995" max="10235" width="9.1328125" style="1"/>
    <col min="10236" max="10236" width="4.6796875" style="1" customWidth="1"/>
    <col min="10237" max="10237" width="30.1328125" style="1" customWidth="1"/>
    <col min="10238" max="10238" width="5.81640625" style="1" customWidth="1"/>
    <col min="10239" max="10239" width="6.81640625" style="1" customWidth="1"/>
    <col min="10240" max="10240" width="9.6796875" style="1" customWidth="1"/>
    <col min="10241" max="10242" width="9.81640625" style="1" customWidth="1"/>
    <col min="10243" max="10243" width="6" style="1" customWidth="1"/>
    <col min="10244" max="10244" width="13.1328125" style="1" customWidth="1"/>
    <col min="10245" max="10245" width="15.40625" style="1" customWidth="1"/>
    <col min="10246" max="10246" width="14.26953125" style="1" customWidth="1"/>
    <col min="10247" max="10247" width="22.6796875" style="1" customWidth="1"/>
    <col min="10248" max="10248" width="13.81640625" style="1" customWidth="1"/>
    <col min="10249" max="10249" width="11" style="1" customWidth="1"/>
    <col min="10250" max="10250" width="11.26953125" style="1" customWidth="1"/>
    <col min="10251" max="10491" width="9.1328125" style="1"/>
    <col min="10492" max="10492" width="4.6796875" style="1" customWidth="1"/>
    <col min="10493" max="10493" width="30.1328125" style="1" customWidth="1"/>
    <col min="10494" max="10494" width="5.81640625" style="1" customWidth="1"/>
    <col min="10495" max="10495" width="6.81640625" style="1" customWidth="1"/>
    <col min="10496" max="10496" width="9.6796875" style="1" customWidth="1"/>
    <col min="10497" max="10498" width="9.81640625" style="1" customWidth="1"/>
    <col min="10499" max="10499" width="6" style="1" customWidth="1"/>
    <col min="10500" max="10500" width="13.1328125" style="1" customWidth="1"/>
    <col min="10501" max="10501" width="15.40625" style="1" customWidth="1"/>
    <col min="10502" max="10502" width="14.26953125" style="1" customWidth="1"/>
    <col min="10503" max="10503" width="22.6796875" style="1" customWidth="1"/>
    <col min="10504" max="10504" width="13.81640625" style="1" customWidth="1"/>
    <col min="10505" max="10505" width="11" style="1" customWidth="1"/>
    <col min="10506" max="10506" width="11.26953125" style="1" customWidth="1"/>
    <col min="10507" max="10747" width="9.1328125" style="1"/>
    <col min="10748" max="10748" width="4.6796875" style="1" customWidth="1"/>
    <col min="10749" max="10749" width="30.1328125" style="1" customWidth="1"/>
    <col min="10750" max="10750" width="5.81640625" style="1" customWidth="1"/>
    <col min="10751" max="10751" width="6.81640625" style="1" customWidth="1"/>
    <col min="10752" max="10752" width="9.6796875" style="1" customWidth="1"/>
    <col min="10753" max="10754" width="9.81640625" style="1" customWidth="1"/>
    <col min="10755" max="10755" width="6" style="1" customWidth="1"/>
    <col min="10756" max="10756" width="13.1328125" style="1" customWidth="1"/>
    <col min="10757" max="10757" width="15.40625" style="1" customWidth="1"/>
    <col min="10758" max="10758" width="14.26953125" style="1" customWidth="1"/>
    <col min="10759" max="10759" width="22.6796875" style="1" customWidth="1"/>
    <col min="10760" max="10760" width="13.81640625" style="1" customWidth="1"/>
    <col min="10761" max="10761" width="11" style="1" customWidth="1"/>
    <col min="10762" max="10762" width="11.26953125" style="1" customWidth="1"/>
    <col min="10763" max="11003" width="9.1328125" style="1"/>
    <col min="11004" max="11004" width="4.6796875" style="1" customWidth="1"/>
    <col min="11005" max="11005" width="30.1328125" style="1" customWidth="1"/>
    <col min="11006" max="11006" width="5.81640625" style="1" customWidth="1"/>
    <col min="11007" max="11007" width="6.81640625" style="1" customWidth="1"/>
    <col min="11008" max="11008" width="9.6796875" style="1" customWidth="1"/>
    <col min="11009" max="11010" width="9.81640625" style="1" customWidth="1"/>
    <col min="11011" max="11011" width="6" style="1" customWidth="1"/>
    <col min="11012" max="11012" width="13.1328125" style="1" customWidth="1"/>
    <col min="11013" max="11013" width="15.40625" style="1" customWidth="1"/>
    <col min="11014" max="11014" width="14.26953125" style="1" customWidth="1"/>
    <col min="11015" max="11015" width="22.6796875" style="1" customWidth="1"/>
    <col min="11016" max="11016" width="13.81640625" style="1" customWidth="1"/>
    <col min="11017" max="11017" width="11" style="1" customWidth="1"/>
    <col min="11018" max="11018" width="11.26953125" style="1" customWidth="1"/>
    <col min="11019" max="11259" width="9.1328125" style="1"/>
    <col min="11260" max="11260" width="4.6796875" style="1" customWidth="1"/>
    <col min="11261" max="11261" width="30.1328125" style="1" customWidth="1"/>
    <col min="11262" max="11262" width="5.81640625" style="1" customWidth="1"/>
    <col min="11263" max="11263" width="6.81640625" style="1" customWidth="1"/>
    <col min="11264" max="11264" width="9.6796875" style="1" customWidth="1"/>
    <col min="11265" max="11266" width="9.81640625" style="1" customWidth="1"/>
    <col min="11267" max="11267" width="6" style="1" customWidth="1"/>
    <col min="11268" max="11268" width="13.1328125" style="1" customWidth="1"/>
    <col min="11269" max="11269" width="15.40625" style="1" customWidth="1"/>
    <col min="11270" max="11270" width="14.26953125" style="1" customWidth="1"/>
    <col min="11271" max="11271" width="22.6796875" style="1" customWidth="1"/>
    <col min="11272" max="11272" width="13.81640625" style="1" customWidth="1"/>
    <col min="11273" max="11273" width="11" style="1" customWidth="1"/>
    <col min="11274" max="11274" width="11.26953125" style="1" customWidth="1"/>
    <col min="11275" max="11515" width="9.1328125" style="1"/>
    <col min="11516" max="11516" width="4.6796875" style="1" customWidth="1"/>
    <col min="11517" max="11517" width="30.1328125" style="1" customWidth="1"/>
    <col min="11518" max="11518" width="5.81640625" style="1" customWidth="1"/>
    <col min="11519" max="11519" width="6.81640625" style="1" customWidth="1"/>
    <col min="11520" max="11520" width="9.6796875" style="1" customWidth="1"/>
    <col min="11521" max="11522" width="9.81640625" style="1" customWidth="1"/>
    <col min="11523" max="11523" width="6" style="1" customWidth="1"/>
    <col min="11524" max="11524" width="13.1328125" style="1" customWidth="1"/>
    <col min="11525" max="11525" width="15.40625" style="1" customWidth="1"/>
    <col min="11526" max="11526" width="14.26953125" style="1" customWidth="1"/>
    <col min="11527" max="11527" width="22.6796875" style="1" customWidth="1"/>
    <col min="11528" max="11528" width="13.81640625" style="1" customWidth="1"/>
    <col min="11529" max="11529" width="11" style="1" customWidth="1"/>
    <col min="11530" max="11530" width="11.26953125" style="1" customWidth="1"/>
    <col min="11531" max="11771" width="9.1328125" style="1"/>
    <col min="11772" max="11772" width="4.6796875" style="1" customWidth="1"/>
    <col min="11773" max="11773" width="30.1328125" style="1" customWidth="1"/>
    <col min="11774" max="11774" width="5.81640625" style="1" customWidth="1"/>
    <col min="11775" max="11775" width="6.81640625" style="1" customWidth="1"/>
    <col min="11776" max="11776" width="9.6796875" style="1" customWidth="1"/>
    <col min="11777" max="11778" width="9.81640625" style="1" customWidth="1"/>
    <col min="11779" max="11779" width="6" style="1" customWidth="1"/>
    <col min="11780" max="11780" width="13.1328125" style="1" customWidth="1"/>
    <col min="11781" max="11781" width="15.40625" style="1" customWidth="1"/>
    <col min="11782" max="11782" width="14.26953125" style="1" customWidth="1"/>
    <col min="11783" max="11783" width="22.6796875" style="1" customWidth="1"/>
    <col min="11784" max="11784" width="13.81640625" style="1" customWidth="1"/>
    <col min="11785" max="11785" width="11" style="1" customWidth="1"/>
    <col min="11786" max="11786" width="11.26953125" style="1" customWidth="1"/>
    <col min="11787" max="12027" width="9.1328125" style="1"/>
    <col min="12028" max="12028" width="4.6796875" style="1" customWidth="1"/>
    <col min="12029" max="12029" width="30.1328125" style="1" customWidth="1"/>
    <col min="12030" max="12030" width="5.81640625" style="1" customWidth="1"/>
    <col min="12031" max="12031" width="6.81640625" style="1" customWidth="1"/>
    <col min="12032" max="12032" width="9.6796875" style="1" customWidth="1"/>
    <col min="12033" max="12034" width="9.81640625" style="1" customWidth="1"/>
    <col min="12035" max="12035" width="6" style="1" customWidth="1"/>
    <col min="12036" max="12036" width="13.1328125" style="1" customWidth="1"/>
    <col min="12037" max="12037" width="15.40625" style="1" customWidth="1"/>
    <col min="12038" max="12038" width="14.26953125" style="1" customWidth="1"/>
    <col min="12039" max="12039" width="22.6796875" style="1" customWidth="1"/>
    <col min="12040" max="12040" width="13.81640625" style="1" customWidth="1"/>
    <col min="12041" max="12041" width="11" style="1" customWidth="1"/>
    <col min="12042" max="12042" width="11.26953125" style="1" customWidth="1"/>
    <col min="12043" max="12283" width="9.1328125" style="1"/>
    <col min="12284" max="12284" width="4.6796875" style="1" customWidth="1"/>
    <col min="12285" max="12285" width="30.1328125" style="1" customWidth="1"/>
    <col min="12286" max="12286" width="5.81640625" style="1" customWidth="1"/>
    <col min="12287" max="12287" width="6.81640625" style="1" customWidth="1"/>
    <col min="12288" max="12288" width="9.6796875" style="1" customWidth="1"/>
    <col min="12289" max="12290" width="9.81640625" style="1" customWidth="1"/>
    <col min="12291" max="12291" width="6" style="1" customWidth="1"/>
    <col min="12292" max="12292" width="13.1328125" style="1" customWidth="1"/>
    <col min="12293" max="12293" width="15.40625" style="1" customWidth="1"/>
    <col min="12294" max="12294" width="14.26953125" style="1" customWidth="1"/>
    <col min="12295" max="12295" width="22.6796875" style="1" customWidth="1"/>
    <col min="12296" max="12296" width="13.81640625" style="1" customWidth="1"/>
    <col min="12297" max="12297" width="11" style="1" customWidth="1"/>
    <col min="12298" max="12298" width="11.26953125" style="1" customWidth="1"/>
    <col min="12299" max="12539" width="9.1328125" style="1"/>
    <col min="12540" max="12540" width="4.6796875" style="1" customWidth="1"/>
    <col min="12541" max="12541" width="30.1328125" style="1" customWidth="1"/>
    <col min="12542" max="12542" width="5.81640625" style="1" customWidth="1"/>
    <col min="12543" max="12543" width="6.81640625" style="1" customWidth="1"/>
    <col min="12544" max="12544" width="9.6796875" style="1" customWidth="1"/>
    <col min="12545" max="12546" width="9.81640625" style="1" customWidth="1"/>
    <col min="12547" max="12547" width="6" style="1" customWidth="1"/>
    <col min="12548" max="12548" width="13.1328125" style="1" customWidth="1"/>
    <col min="12549" max="12549" width="15.40625" style="1" customWidth="1"/>
    <col min="12550" max="12550" width="14.26953125" style="1" customWidth="1"/>
    <col min="12551" max="12551" width="22.6796875" style="1" customWidth="1"/>
    <col min="12552" max="12552" width="13.81640625" style="1" customWidth="1"/>
    <col min="12553" max="12553" width="11" style="1" customWidth="1"/>
    <col min="12554" max="12554" width="11.26953125" style="1" customWidth="1"/>
    <col min="12555" max="12795" width="9.1328125" style="1"/>
    <col min="12796" max="12796" width="4.6796875" style="1" customWidth="1"/>
    <col min="12797" max="12797" width="30.1328125" style="1" customWidth="1"/>
    <col min="12798" max="12798" width="5.81640625" style="1" customWidth="1"/>
    <col min="12799" max="12799" width="6.81640625" style="1" customWidth="1"/>
    <col min="12800" max="12800" width="9.6796875" style="1" customWidth="1"/>
    <col min="12801" max="12802" width="9.81640625" style="1" customWidth="1"/>
    <col min="12803" max="12803" width="6" style="1" customWidth="1"/>
    <col min="12804" max="12804" width="13.1328125" style="1" customWidth="1"/>
    <col min="12805" max="12805" width="15.40625" style="1" customWidth="1"/>
    <col min="12806" max="12806" width="14.26953125" style="1" customWidth="1"/>
    <col min="12807" max="12807" width="22.6796875" style="1" customWidth="1"/>
    <col min="12808" max="12808" width="13.81640625" style="1" customWidth="1"/>
    <col min="12809" max="12809" width="11" style="1" customWidth="1"/>
    <col min="12810" max="12810" width="11.26953125" style="1" customWidth="1"/>
    <col min="12811" max="13051" width="9.1328125" style="1"/>
    <col min="13052" max="13052" width="4.6796875" style="1" customWidth="1"/>
    <col min="13053" max="13053" width="30.1328125" style="1" customWidth="1"/>
    <col min="13054" max="13054" width="5.81640625" style="1" customWidth="1"/>
    <col min="13055" max="13055" width="6.81640625" style="1" customWidth="1"/>
    <col min="13056" max="13056" width="9.6796875" style="1" customWidth="1"/>
    <col min="13057" max="13058" width="9.81640625" style="1" customWidth="1"/>
    <col min="13059" max="13059" width="6" style="1" customWidth="1"/>
    <col min="13060" max="13060" width="13.1328125" style="1" customWidth="1"/>
    <col min="13061" max="13061" width="15.40625" style="1" customWidth="1"/>
    <col min="13062" max="13062" width="14.26953125" style="1" customWidth="1"/>
    <col min="13063" max="13063" width="22.6796875" style="1" customWidth="1"/>
    <col min="13064" max="13064" width="13.81640625" style="1" customWidth="1"/>
    <col min="13065" max="13065" width="11" style="1" customWidth="1"/>
    <col min="13066" max="13066" width="11.26953125" style="1" customWidth="1"/>
    <col min="13067" max="13307" width="9.1328125" style="1"/>
    <col min="13308" max="13308" width="4.6796875" style="1" customWidth="1"/>
    <col min="13309" max="13309" width="30.1328125" style="1" customWidth="1"/>
    <col min="13310" max="13310" width="5.81640625" style="1" customWidth="1"/>
    <col min="13311" max="13311" width="6.81640625" style="1" customWidth="1"/>
    <col min="13312" max="13312" width="9.6796875" style="1" customWidth="1"/>
    <col min="13313" max="13314" width="9.81640625" style="1" customWidth="1"/>
    <col min="13315" max="13315" width="6" style="1" customWidth="1"/>
    <col min="13316" max="13316" width="13.1328125" style="1" customWidth="1"/>
    <col min="13317" max="13317" width="15.40625" style="1" customWidth="1"/>
    <col min="13318" max="13318" width="14.26953125" style="1" customWidth="1"/>
    <col min="13319" max="13319" width="22.6796875" style="1" customWidth="1"/>
    <col min="13320" max="13320" width="13.81640625" style="1" customWidth="1"/>
    <col min="13321" max="13321" width="11" style="1" customWidth="1"/>
    <col min="13322" max="13322" width="11.26953125" style="1" customWidth="1"/>
    <col min="13323" max="13563" width="9.1328125" style="1"/>
    <col min="13564" max="13564" width="4.6796875" style="1" customWidth="1"/>
    <col min="13565" max="13565" width="30.1328125" style="1" customWidth="1"/>
    <col min="13566" max="13566" width="5.81640625" style="1" customWidth="1"/>
    <col min="13567" max="13567" width="6.81640625" style="1" customWidth="1"/>
    <col min="13568" max="13568" width="9.6796875" style="1" customWidth="1"/>
    <col min="13569" max="13570" width="9.81640625" style="1" customWidth="1"/>
    <col min="13571" max="13571" width="6" style="1" customWidth="1"/>
    <col min="13572" max="13572" width="13.1328125" style="1" customWidth="1"/>
    <col min="13573" max="13573" width="15.40625" style="1" customWidth="1"/>
    <col min="13574" max="13574" width="14.26953125" style="1" customWidth="1"/>
    <col min="13575" max="13575" width="22.6796875" style="1" customWidth="1"/>
    <col min="13576" max="13576" width="13.81640625" style="1" customWidth="1"/>
    <col min="13577" max="13577" width="11" style="1" customWidth="1"/>
    <col min="13578" max="13578" width="11.26953125" style="1" customWidth="1"/>
    <col min="13579" max="13819" width="9.1328125" style="1"/>
    <col min="13820" max="13820" width="4.6796875" style="1" customWidth="1"/>
    <col min="13821" max="13821" width="30.1328125" style="1" customWidth="1"/>
    <col min="13822" max="13822" width="5.81640625" style="1" customWidth="1"/>
    <col min="13823" max="13823" width="6.81640625" style="1" customWidth="1"/>
    <col min="13824" max="13824" width="9.6796875" style="1" customWidth="1"/>
    <col min="13825" max="13826" width="9.81640625" style="1" customWidth="1"/>
    <col min="13827" max="13827" width="6" style="1" customWidth="1"/>
    <col min="13828" max="13828" width="13.1328125" style="1" customWidth="1"/>
    <col min="13829" max="13829" width="15.40625" style="1" customWidth="1"/>
    <col min="13830" max="13830" width="14.26953125" style="1" customWidth="1"/>
    <col min="13831" max="13831" width="22.6796875" style="1" customWidth="1"/>
    <col min="13832" max="13832" width="13.81640625" style="1" customWidth="1"/>
    <col min="13833" max="13833" width="11" style="1" customWidth="1"/>
    <col min="13834" max="13834" width="11.26953125" style="1" customWidth="1"/>
    <col min="13835" max="14075" width="9.1328125" style="1"/>
    <col min="14076" max="14076" width="4.6796875" style="1" customWidth="1"/>
    <col min="14077" max="14077" width="30.1328125" style="1" customWidth="1"/>
    <col min="14078" max="14078" width="5.81640625" style="1" customWidth="1"/>
    <col min="14079" max="14079" width="6.81640625" style="1" customWidth="1"/>
    <col min="14080" max="14080" width="9.6796875" style="1" customWidth="1"/>
    <col min="14081" max="14082" width="9.81640625" style="1" customWidth="1"/>
    <col min="14083" max="14083" width="6" style="1" customWidth="1"/>
    <col min="14084" max="14084" width="13.1328125" style="1" customWidth="1"/>
    <col min="14085" max="14085" width="15.40625" style="1" customWidth="1"/>
    <col min="14086" max="14086" width="14.26953125" style="1" customWidth="1"/>
    <col min="14087" max="14087" width="22.6796875" style="1" customWidth="1"/>
    <col min="14088" max="14088" width="13.81640625" style="1" customWidth="1"/>
    <col min="14089" max="14089" width="11" style="1" customWidth="1"/>
    <col min="14090" max="14090" width="11.26953125" style="1" customWidth="1"/>
    <col min="14091" max="14331" width="9.1328125" style="1"/>
    <col min="14332" max="14332" width="4.6796875" style="1" customWidth="1"/>
    <col min="14333" max="14333" width="30.1328125" style="1" customWidth="1"/>
    <col min="14334" max="14334" width="5.81640625" style="1" customWidth="1"/>
    <col min="14335" max="14335" width="6.81640625" style="1" customWidth="1"/>
    <col min="14336" max="14336" width="9.6796875" style="1" customWidth="1"/>
    <col min="14337" max="14338" width="9.81640625" style="1" customWidth="1"/>
    <col min="14339" max="14339" width="6" style="1" customWidth="1"/>
    <col min="14340" max="14340" width="13.1328125" style="1" customWidth="1"/>
    <col min="14341" max="14341" width="15.40625" style="1" customWidth="1"/>
    <col min="14342" max="14342" width="14.26953125" style="1" customWidth="1"/>
    <col min="14343" max="14343" width="22.6796875" style="1" customWidth="1"/>
    <col min="14344" max="14344" width="13.81640625" style="1" customWidth="1"/>
    <col min="14345" max="14345" width="11" style="1" customWidth="1"/>
    <col min="14346" max="14346" width="11.26953125" style="1" customWidth="1"/>
    <col min="14347" max="14587" width="9.1328125" style="1"/>
    <col min="14588" max="14588" width="4.6796875" style="1" customWidth="1"/>
    <col min="14589" max="14589" width="30.1328125" style="1" customWidth="1"/>
    <col min="14590" max="14590" width="5.81640625" style="1" customWidth="1"/>
    <col min="14591" max="14591" width="6.81640625" style="1" customWidth="1"/>
    <col min="14592" max="14592" width="9.6796875" style="1" customWidth="1"/>
    <col min="14593" max="14594" width="9.81640625" style="1" customWidth="1"/>
    <col min="14595" max="14595" width="6" style="1" customWidth="1"/>
    <col min="14596" max="14596" width="13.1328125" style="1" customWidth="1"/>
    <col min="14597" max="14597" width="15.40625" style="1" customWidth="1"/>
    <col min="14598" max="14598" width="14.26953125" style="1" customWidth="1"/>
    <col min="14599" max="14599" width="22.6796875" style="1" customWidth="1"/>
    <col min="14600" max="14600" width="13.81640625" style="1" customWidth="1"/>
    <col min="14601" max="14601" width="11" style="1" customWidth="1"/>
    <col min="14602" max="14602" width="11.26953125" style="1" customWidth="1"/>
    <col min="14603" max="14843" width="9.1328125" style="1"/>
    <col min="14844" max="14844" width="4.6796875" style="1" customWidth="1"/>
    <col min="14845" max="14845" width="30.1328125" style="1" customWidth="1"/>
    <col min="14846" max="14846" width="5.81640625" style="1" customWidth="1"/>
    <col min="14847" max="14847" width="6.81640625" style="1" customWidth="1"/>
    <col min="14848" max="14848" width="9.6796875" style="1" customWidth="1"/>
    <col min="14849" max="14850" width="9.81640625" style="1" customWidth="1"/>
    <col min="14851" max="14851" width="6" style="1" customWidth="1"/>
    <col min="14852" max="14852" width="13.1328125" style="1" customWidth="1"/>
    <col min="14853" max="14853" width="15.40625" style="1" customWidth="1"/>
    <col min="14854" max="14854" width="14.26953125" style="1" customWidth="1"/>
    <col min="14855" max="14855" width="22.6796875" style="1" customWidth="1"/>
    <col min="14856" max="14856" width="13.81640625" style="1" customWidth="1"/>
    <col min="14857" max="14857" width="11" style="1" customWidth="1"/>
    <col min="14858" max="14858" width="11.26953125" style="1" customWidth="1"/>
    <col min="14859" max="15099" width="9.1328125" style="1"/>
    <col min="15100" max="15100" width="4.6796875" style="1" customWidth="1"/>
    <col min="15101" max="15101" width="30.1328125" style="1" customWidth="1"/>
    <col min="15102" max="15102" width="5.81640625" style="1" customWidth="1"/>
    <col min="15103" max="15103" width="6.81640625" style="1" customWidth="1"/>
    <col min="15104" max="15104" width="9.6796875" style="1" customWidth="1"/>
    <col min="15105" max="15106" width="9.81640625" style="1" customWidth="1"/>
    <col min="15107" max="15107" width="6" style="1" customWidth="1"/>
    <col min="15108" max="15108" width="13.1328125" style="1" customWidth="1"/>
    <col min="15109" max="15109" width="15.40625" style="1" customWidth="1"/>
    <col min="15110" max="15110" width="14.26953125" style="1" customWidth="1"/>
    <col min="15111" max="15111" width="22.6796875" style="1" customWidth="1"/>
    <col min="15112" max="15112" width="13.81640625" style="1" customWidth="1"/>
    <col min="15113" max="15113" width="11" style="1" customWidth="1"/>
    <col min="15114" max="15114" width="11.26953125" style="1" customWidth="1"/>
    <col min="15115" max="15355" width="9.1328125" style="1"/>
    <col min="15356" max="15356" width="4.6796875" style="1" customWidth="1"/>
    <col min="15357" max="15357" width="30.1328125" style="1" customWidth="1"/>
    <col min="15358" max="15358" width="5.81640625" style="1" customWidth="1"/>
    <col min="15359" max="15359" width="6.81640625" style="1" customWidth="1"/>
    <col min="15360" max="15360" width="9.6796875" style="1" customWidth="1"/>
    <col min="15361" max="15362" width="9.81640625" style="1" customWidth="1"/>
    <col min="15363" max="15363" width="6" style="1" customWidth="1"/>
    <col min="15364" max="15364" width="13.1328125" style="1" customWidth="1"/>
    <col min="15365" max="15365" width="15.40625" style="1" customWidth="1"/>
    <col min="15366" max="15366" width="14.26953125" style="1" customWidth="1"/>
    <col min="15367" max="15367" width="22.6796875" style="1" customWidth="1"/>
    <col min="15368" max="15368" width="13.81640625" style="1" customWidth="1"/>
    <col min="15369" max="15369" width="11" style="1" customWidth="1"/>
    <col min="15370" max="15370" width="11.26953125" style="1" customWidth="1"/>
    <col min="15371" max="15611" width="9.1328125" style="1"/>
    <col min="15612" max="15612" width="4.6796875" style="1" customWidth="1"/>
    <col min="15613" max="15613" width="30.1328125" style="1" customWidth="1"/>
    <col min="15614" max="15614" width="5.81640625" style="1" customWidth="1"/>
    <col min="15615" max="15615" width="6.81640625" style="1" customWidth="1"/>
    <col min="15616" max="15616" width="9.6796875" style="1" customWidth="1"/>
    <col min="15617" max="15618" width="9.81640625" style="1" customWidth="1"/>
    <col min="15619" max="15619" width="6" style="1" customWidth="1"/>
    <col min="15620" max="15620" width="13.1328125" style="1" customWidth="1"/>
    <col min="15621" max="15621" width="15.40625" style="1" customWidth="1"/>
    <col min="15622" max="15622" width="14.26953125" style="1" customWidth="1"/>
    <col min="15623" max="15623" width="22.6796875" style="1" customWidth="1"/>
    <col min="15624" max="15624" width="13.81640625" style="1" customWidth="1"/>
    <col min="15625" max="15625" width="11" style="1" customWidth="1"/>
    <col min="15626" max="15626" width="11.26953125" style="1" customWidth="1"/>
    <col min="15627" max="15867" width="9.1328125" style="1"/>
    <col min="15868" max="15868" width="4.6796875" style="1" customWidth="1"/>
    <col min="15869" max="15869" width="30.1328125" style="1" customWidth="1"/>
    <col min="15870" max="15870" width="5.81640625" style="1" customWidth="1"/>
    <col min="15871" max="15871" width="6.81640625" style="1" customWidth="1"/>
    <col min="15872" max="15872" width="9.6796875" style="1" customWidth="1"/>
    <col min="15873" max="15874" width="9.81640625" style="1" customWidth="1"/>
    <col min="15875" max="15875" width="6" style="1" customWidth="1"/>
    <col min="15876" max="15876" width="13.1328125" style="1" customWidth="1"/>
    <col min="15877" max="15877" width="15.40625" style="1" customWidth="1"/>
    <col min="15878" max="15878" width="14.26953125" style="1" customWidth="1"/>
    <col min="15879" max="15879" width="22.6796875" style="1" customWidth="1"/>
    <col min="15880" max="15880" width="13.81640625" style="1" customWidth="1"/>
    <col min="15881" max="15881" width="11" style="1" customWidth="1"/>
    <col min="15882" max="15882" width="11.26953125" style="1" customWidth="1"/>
    <col min="15883" max="16123" width="9.1328125" style="1"/>
    <col min="16124" max="16124" width="4.6796875" style="1" customWidth="1"/>
    <col min="16125" max="16125" width="30.1328125" style="1" customWidth="1"/>
    <col min="16126" max="16126" width="5.81640625" style="1" customWidth="1"/>
    <col min="16127" max="16127" width="6.81640625" style="1" customWidth="1"/>
    <col min="16128" max="16128" width="9.6796875" style="1" customWidth="1"/>
    <col min="16129" max="16130" width="9.81640625" style="1" customWidth="1"/>
    <col min="16131" max="16131" width="6" style="1" customWidth="1"/>
    <col min="16132" max="16132" width="13.1328125" style="1" customWidth="1"/>
    <col min="16133" max="16133" width="15.40625" style="1" customWidth="1"/>
    <col min="16134" max="16134" width="14.26953125" style="1" customWidth="1"/>
    <col min="16135" max="16135" width="22.6796875" style="1" customWidth="1"/>
    <col min="16136" max="16136" width="13.81640625" style="1" customWidth="1"/>
    <col min="16137" max="16137" width="11" style="1" customWidth="1"/>
    <col min="16138" max="16138" width="11.26953125" style="1" customWidth="1"/>
    <col min="16139" max="16384" width="9.1328125" style="1"/>
  </cols>
  <sheetData>
    <row r="1" spans="1:23" hidden="1" x14ac:dyDescent="0.65"/>
    <row r="2" spans="1:23" ht="48" customHeight="1" x14ac:dyDescent="0.65">
      <c r="A2" s="78" t="s">
        <v>26</v>
      </c>
      <c r="B2" s="78"/>
      <c r="C2" s="78"/>
      <c r="D2" s="78"/>
      <c r="E2" s="78"/>
      <c r="F2" s="78"/>
      <c r="G2" s="78"/>
      <c r="H2" s="78"/>
      <c r="I2" s="78"/>
      <c r="J2" s="78"/>
    </row>
    <row r="3" spans="1:23" ht="15.75" hidden="1" customHeight="1" x14ac:dyDescent="0.65">
      <c r="A3" s="8"/>
      <c r="B3" s="8"/>
      <c r="C3" s="8"/>
      <c r="D3" s="8"/>
      <c r="E3" s="43"/>
      <c r="F3" s="43"/>
      <c r="G3" s="43"/>
      <c r="H3" s="11"/>
      <c r="I3" s="50"/>
      <c r="J3" s="8"/>
    </row>
    <row r="4" spans="1:23" ht="48" customHeight="1" x14ac:dyDescent="0.65">
      <c r="A4" s="90" t="s">
        <v>7</v>
      </c>
      <c r="B4" s="88"/>
      <c r="C4" s="88"/>
      <c r="D4" s="88"/>
      <c r="E4" s="88"/>
      <c r="F4" s="88"/>
      <c r="G4" s="88"/>
      <c r="H4" s="88"/>
      <c r="I4" s="88"/>
      <c r="J4" s="89"/>
    </row>
    <row r="5" spans="1:23" ht="32.25" customHeight="1" x14ac:dyDescent="0.65">
      <c r="A5" s="87" t="s">
        <v>14</v>
      </c>
      <c r="B5" s="88"/>
      <c r="C5" s="88"/>
      <c r="D5" s="88"/>
      <c r="E5" s="88"/>
      <c r="F5" s="88"/>
      <c r="G5" s="88"/>
      <c r="H5" s="88"/>
      <c r="I5" s="88"/>
      <c r="J5" s="89"/>
    </row>
    <row r="6" spans="1:23" ht="43.5" customHeight="1" x14ac:dyDescent="0.65">
      <c r="A6" s="79" t="s">
        <v>0</v>
      </c>
      <c r="B6" s="79" t="s">
        <v>6</v>
      </c>
      <c r="C6" s="81" t="s">
        <v>1</v>
      </c>
      <c r="D6" s="83" t="s">
        <v>10</v>
      </c>
      <c r="E6" s="85" t="s">
        <v>2</v>
      </c>
      <c r="F6" s="85"/>
      <c r="G6" s="86"/>
      <c r="H6" s="71" t="s">
        <v>15</v>
      </c>
      <c r="I6" s="76" t="s">
        <v>13</v>
      </c>
      <c r="J6" s="77"/>
    </row>
    <row r="7" spans="1:23" ht="244.5" customHeight="1" x14ac:dyDescent="0.65">
      <c r="A7" s="80"/>
      <c r="B7" s="80"/>
      <c r="C7" s="82"/>
      <c r="D7" s="84"/>
      <c r="E7" s="56" t="s">
        <v>18</v>
      </c>
      <c r="F7" s="56" t="s">
        <v>19</v>
      </c>
      <c r="G7" s="56" t="s">
        <v>20</v>
      </c>
      <c r="H7" s="72"/>
      <c r="I7" s="57" t="s">
        <v>9</v>
      </c>
      <c r="J7" s="58" t="s">
        <v>8</v>
      </c>
      <c r="K7" s="10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</row>
    <row r="8" spans="1:23" s="22" customFormat="1" ht="217.5" x14ac:dyDescent="0.55000000000000004">
      <c r="A8" s="32">
        <v>1</v>
      </c>
      <c r="B8" s="91" t="s">
        <v>25</v>
      </c>
      <c r="C8" s="64" t="s">
        <v>22</v>
      </c>
      <c r="D8" s="63">
        <v>1</v>
      </c>
      <c r="E8" s="45">
        <v>243000</v>
      </c>
      <c r="F8" s="45">
        <v>178000</v>
      </c>
      <c r="G8" s="45">
        <v>197000</v>
      </c>
      <c r="H8" s="28" t="s">
        <v>17</v>
      </c>
      <c r="I8" s="48">
        <v>206000</v>
      </c>
      <c r="J8" s="37">
        <v>206000</v>
      </c>
      <c r="K8" s="21"/>
    </row>
    <row r="9" spans="1:23" s="22" customFormat="1" ht="14.5" hidden="1" x14ac:dyDescent="0.55000000000000004">
      <c r="A9" s="32"/>
      <c r="B9" s="61"/>
      <c r="C9" s="64"/>
      <c r="D9" s="63"/>
      <c r="E9" s="45"/>
      <c r="F9" s="45"/>
      <c r="G9" s="45"/>
      <c r="H9" s="28" t="s">
        <v>17</v>
      </c>
      <c r="I9" s="48">
        <f t="shared" ref="I9:I72" si="0">(E9+F9+G9)/3</f>
        <v>0</v>
      </c>
      <c r="J9" s="37">
        <f t="shared" ref="J9:J72" si="1">I9*D9</f>
        <v>0</v>
      </c>
      <c r="K9" s="21"/>
    </row>
    <row r="10" spans="1:23" s="22" customFormat="1" ht="14.5" hidden="1" x14ac:dyDescent="0.55000000000000004">
      <c r="A10" s="32"/>
      <c r="B10" s="61"/>
      <c r="C10" s="64"/>
      <c r="D10" s="63"/>
      <c r="E10" s="45"/>
      <c r="F10" s="45"/>
      <c r="G10" s="45"/>
      <c r="H10" s="28" t="s">
        <v>17</v>
      </c>
      <c r="I10" s="48">
        <f t="shared" si="0"/>
        <v>0</v>
      </c>
      <c r="J10" s="37">
        <f t="shared" si="1"/>
        <v>0</v>
      </c>
      <c r="K10" s="21"/>
    </row>
    <row r="11" spans="1:23" s="22" customFormat="1" ht="14.5" hidden="1" x14ac:dyDescent="0.55000000000000004">
      <c r="A11" s="32"/>
      <c r="B11" s="61"/>
      <c r="C11" s="64"/>
      <c r="D11" s="63"/>
      <c r="E11" s="45"/>
      <c r="F11" s="45"/>
      <c r="G11" s="45"/>
      <c r="H11" s="28" t="s">
        <v>17</v>
      </c>
      <c r="I11" s="48">
        <f t="shared" si="0"/>
        <v>0</v>
      </c>
      <c r="J11" s="37">
        <f t="shared" si="1"/>
        <v>0</v>
      </c>
      <c r="K11" s="21"/>
    </row>
    <row r="12" spans="1:23" s="22" customFormat="1" ht="14.5" hidden="1" x14ac:dyDescent="0.55000000000000004">
      <c r="A12" s="32"/>
      <c r="B12" s="61"/>
      <c r="C12" s="64"/>
      <c r="D12" s="63"/>
      <c r="E12" s="45"/>
      <c r="F12" s="45"/>
      <c r="G12" s="45"/>
      <c r="H12" s="28" t="s">
        <v>17</v>
      </c>
      <c r="I12" s="48">
        <f t="shared" si="0"/>
        <v>0</v>
      </c>
      <c r="J12" s="37">
        <f t="shared" si="1"/>
        <v>0</v>
      </c>
      <c r="K12" s="21"/>
    </row>
    <row r="13" spans="1:23" s="22" customFormat="1" ht="14.5" hidden="1" x14ac:dyDescent="0.55000000000000004">
      <c r="A13" s="32"/>
      <c r="B13" s="61"/>
      <c r="C13" s="64"/>
      <c r="D13" s="63"/>
      <c r="E13" s="45"/>
      <c r="F13" s="45"/>
      <c r="G13" s="45"/>
      <c r="H13" s="28" t="s">
        <v>17</v>
      </c>
      <c r="I13" s="48">
        <f t="shared" si="0"/>
        <v>0</v>
      </c>
      <c r="J13" s="37">
        <f t="shared" si="1"/>
        <v>0</v>
      </c>
      <c r="K13" s="21"/>
    </row>
    <row r="14" spans="1:23" s="22" customFormat="1" ht="14.5" hidden="1" x14ac:dyDescent="0.55000000000000004">
      <c r="A14" s="32"/>
      <c r="B14" s="61"/>
      <c r="C14" s="64"/>
      <c r="D14" s="63"/>
      <c r="E14" s="45"/>
      <c r="F14" s="45"/>
      <c r="G14" s="45"/>
      <c r="H14" s="28" t="s">
        <v>17</v>
      </c>
      <c r="I14" s="48">
        <f t="shared" si="0"/>
        <v>0</v>
      </c>
      <c r="J14" s="37">
        <f t="shared" si="1"/>
        <v>0</v>
      </c>
      <c r="K14" s="21"/>
    </row>
    <row r="15" spans="1:23" s="22" customFormat="1" ht="19.2" hidden="1" customHeight="1" x14ac:dyDescent="0.55000000000000004">
      <c r="A15" s="32"/>
      <c r="B15" s="61"/>
      <c r="C15" s="62"/>
      <c r="D15" s="63"/>
      <c r="E15" s="45"/>
      <c r="F15" s="45"/>
      <c r="G15" s="45"/>
      <c r="H15" s="28" t="s">
        <v>17</v>
      </c>
      <c r="I15" s="48">
        <f t="shared" si="0"/>
        <v>0</v>
      </c>
      <c r="J15" s="37">
        <f t="shared" si="1"/>
        <v>0</v>
      </c>
      <c r="K15" s="21"/>
    </row>
    <row r="16" spans="1:23" s="22" customFormat="1" ht="14.5" hidden="1" x14ac:dyDescent="0.55000000000000004">
      <c r="A16" s="32"/>
      <c r="B16" s="61"/>
      <c r="C16" s="64"/>
      <c r="D16" s="63"/>
      <c r="E16" s="45"/>
      <c r="F16" s="45"/>
      <c r="G16" s="45"/>
      <c r="H16" s="28" t="s">
        <v>17</v>
      </c>
      <c r="I16" s="48">
        <f t="shared" si="0"/>
        <v>0</v>
      </c>
      <c r="J16" s="37">
        <f t="shared" si="1"/>
        <v>0</v>
      </c>
      <c r="K16" s="21"/>
    </row>
    <row r="17" spans="1:11" s="22" customFormat="1" ht="14.5" hidden="1" x14ac:dyDescent="0.55000000000000004">
      <c r="A17" s="32"/>
      <c r="B17" s="61"/>
      <c r="C17" s="64"/>
      <c r="D17" s="63"/>
      <c r="E17" s="45"/>
      <c r="F17" s="45"/>
      <c r="G17" s="45"/>
      <c r="H17" s="28" t="s">
        <v>17</v>
      </c>
      <c r="I17" s="48">
        <f t="shared" si="0"/>
        <v>0</v>
      </c>
      <c r="J17" s="37">
        <f t="shared" si="1"/>
        <v>0</v>
      </c>
      <c r="K17" s="21"/>
    </row>
    <row r="18" spans="1:11" s="22" customFormat="1" ht="14.5" hidden="1" x14ac:dyDescent="0.55000000000000004">
      <c r="A18" s="32"/>
      <c r="B18" s="61"/>
      <c r="C18" s="64"/>
      <c r="D18" s="63"/>
      <c r="E18" s="45"/>
      <c r="F18" s="45"/>
      <c r="G18" s="45"/>
      <c r="H18" s="28" t="s">
        <v>17</v>
      </c>
      <c r="I18" s="48">
        <f t="shared" si="0"/>
        <v>0</v>
      </c>
      <c r="J18" s="37">
        <f t="shared" si="1"/>
        <v>0</v>
      </c>
      <c r="K18" s="21"/>
    </row>
    <row r="19" spans="1:11" s="22" customFormat="1" ht="14.5" hidden="1" x14ac:dyDescent="0.55000000000000004">
      <c r="A19" s="32"/>
      <c r="B19" s="61"/>
      <c r="C19" s="64"/>
      <c r="D19" s="63"/>
      <c r="E19" s="45"/>
      <c r="F19" s="45"/>
      <c r="G19" s="45"/>
      <c r="H19" s="28" t="s">
        <v>17</v>
      </c>
      <c r="I19" s="48">
        <f t="shared" si="0"/>
        <v>0</v>
      </c>
      <c r="J19" s="37">
        <f t="shared" si="1"/>
        <v>0</v>
      </c>
      <c r="K19" s="21"/>
    </row>
    <row r="20" spans="1:11" s="22" customFormat="1" ht="14.5" hidden="1" x14ac:dyDescent="0.55000000000000004">
      <c r="A20" s="32"/>
      <c r="B20" s="61"/>
      <c r="C20" s="64"/>
      <c r="D20" s="63"/>
      <c r="E20" s="45"/>
      <c r="F20" s="45"/>
      <c r="G20" s="45"/>
      <c r="H20" s="28" t="s">
        <v>17</v>
      </c>
      <c r="I20" s="48">
        <f t="shared" si="0"/>
        <v>0</v>
      </c>
      <c r="J20" s="37">
        <f t="shared" si="1"/>
        <v>0</v>
      </c>
      <c r="K20" s="21"/>
    </row>
    <row r="21" spans="1:11" s="22" customFormat="1" ht="14.5" hidden="1" x14ac:dyDescent="0.55000000000000004">
      <c r="A21" s="32"/>
      <c r="B21" s="61"/>
      <c r="C21" s="64"/>
      <c r="D21" s="63"/>
      <c r="E21" s="45"/>
      <c r="F21" s="45"/>
      <c r="G21" s="45"/>
      <c r="H21" s="28" t="s">
        <v>17</v>
      </c>
      <c r="I21" s="48">
        <f t="shared" si="0"/>
        <v>0</v>
      </c>
      <c r="J21" s="37">
        <f t="shared" si="1"/>
        <v>0</v>
      </c>
      <c r="K21" s="21"/>
    </row>
    <row r="22" spans="1:11" s="22" customFormat="1" ht="14.5" hidden="1" x14ac:dyDescent="0.55000000000000004">
      <c r="A22" s="32"/>
      <c r="B22" s="61"/>
      <c r="C22" s="64"/>
      <c r="D22" s="63"/>
      <c r="E22" s="45"/>
      <c r="F22" s="45"/>
      <c r="G22" s="45"/>
      <c r="H22" s="28" t="s">
        <v>17</v>
      </c>
      <c r="I22" s="48">
        <f t="shared" si="0"/>
        <v>0</v>
      </c>
      <c r="J22" s="37">
        <f t="shared" si="1"/>
        <v>0</v>
      </c>
      <c r="K22" s="21"/>
    </row>
    <row r="23" spans="1:11" s="22" customFormat="1" ht="14.5" hidden="1" x14ac:dyDescent="0.55000000000000004">
      <c r="A23" s="32"/>
      <c r="B23" s="61"/>
      <c r="C23" s="64"/>
      <c r="D23" s="63"/>
      <c r="E23" s="45"/>
      <c r="F23" s="45"/>
      <c r="G23" s="45"/>
      <c r="H23" s="28" t="s">
        <v>17</v>
      </c>
      <c r="I23" s="48">
        <f t="shared" si="0"/>
        <v>0</v>
      </c>
      <c r="J23" s="37">
        <f t="shared" si="1"/>
        <v>0</v>
      </c>
      <c r="K23" s="21"/>
    </row>
    <row r="24" spans="1:11" s="22" customFormat="1" ht="14.5" hidden="1" x14ac:dyDescent="0.55000000000000004">
      <c r="A24" s="32"/>
      <c r="B24" s="61"/>
      <c r="C24" s="64"/>
      <c r="D24" s="63"/>
      <c r="E24" s="45"/>
      <c r="F24" s="45"/>
      <c r="G24" s="45"/>
      <c r="H24" s="28" t="s">
        <v>17</v>
      </c>
      <c r="I24" s="48">
        <f t="shared" si="0"/>
        <v>0</v>
      </c>
      <c r="J24" s="37">
        <f t="shared" si="1"/>
        <v>0</v>
      </c>
      <c r="K24" s="21"/>
    </row>
    <row r="25" spans="1:11" s="22" customFormat="1" ht="14.5" hidden="1" x14ac:dyDescent="0.55000000000000004">
      <c r="A25" s="32"/>
      <c r="B25" s="61"/>
      <c r="C25" s="64"/>
      <c r="D25" s="63"/>
      <c r="E25" s="45"/>
      <c r="F25" s="45"/>
      <c r="G25" s="45"/>
      <c r="H25" s="28" t="s">
        <v>17</v>
      </c>
      <c r="I25" s="48">
        <f t="shared" si="0"/>
        <v>0</v>
      </c>
      <c r="J25" s="37">
        <f t="shared" si="1"/>
        <v>0</v>
      </c>
      <c r="K25" s="21"/>
    </row>
    <row r="26" spans="1:11" s="22" customFormat="1" ht="14.5" hidden="1" x14ac:dyDescent="0.55000000000000004">
      <c r="A26" s="32"/>
      <c r="B26" s="61"/>
      <c r="C26" s="64"/>
      <c r="D26" s="63"/>
      <c r="E26" s="45"/>
      <c r="F26" s="45"/>
      <c r="G26" s="45"/>
      <c r="H26" s="28" t="s">
        <v>17</v>
      </c>
      <c r="I26" s="48">
        <f t="shared" si="0"/>
        <v>0</v>
      </c>
      <c r="J26" s="37">
        <f t="shared" si="1"/>
        <v>0</v>
      </c>
      <c r="K26" s="21"/>
    </row>
    <row r="27" spans="1:11" s="22" customFormat="1" ht="14.5" hidden="1" x14ac:dyDescent="0.55000000000000004">
      <c r="A27" s="32"/>
      <c r="B27" s="61"/>
      <c r="C27" s="64"/>
      <c r="D27" s="63"/>
      <c r="E27" s="45"/>
      <c r="F27" s="45"/>
      <c r="G27" s="45"/>
      <c r="H27" s="28" t="s">
        <v>17</v>
      </c>
      <c r="I27" s="48">
        <f t="shared" si="0"/>
        <v>0</v>
      </c>
      <c r="J27" s="37">
        <f t="shared" si="1"/>
        <v>0</v>
      </c>
      <c r="K27" s="21"/>
    </row>
    <row r="28" spans="1:11" s="22" customFormat="1" ht="14.5" hidden="1" x14ac:dyDescent="0.55000000000000004">
      <c r="A28" s="32"/>
      <c r="B28" s="61"/>
      <c r="C28" s="64"/>
      <c r="D28" s="63"/>
      <c r="E28" s="45"/>
      <c r="F28" s="45"/>
      <c r="G28" s="45"/>
      <c r="H28" s="28" t="s">
        <v>17</v>
      </c>
      <c r="I28" s="48">
        <f t="shared" si="0"/>
        <v>0</v>
      </c>
      <c r="J28" s="37">
        <f t="shared" si="1"/>
        <v>0</v>
      </c>
      <c r="K28" s="21"/>
    </row>
    <row r="29" spans="1:11" s="22" customFormat="1" ht="14.5" hidden="1" x14ac:dyDescent="0.55000000000000004">
      <c r="A29" s="32"/>
      <c r="B29" s="61"/>
      <c r="C29" s="64"/>
      <c r="D29" s="63"/>
      <c r="E29" s="45"/>
      <c r="F29" s="45"/>
      <c r="G29" s="45"/>
      <c r="H29" s="28" t="s">
        <v>17</v>
      </c>
      <c r="I29" s="48">
        <f t="shared" si="0"/>
        <v>0</v>
      </c>
      <c r="J29" s="37">
        <f t="shared" si="1"/>
        <v>0</v>
      </c>
      <c r="K29" s="21"/>
    </row>
    <row r="30" spans="1:11" s="22" customFormat="1" ht="14.5" hidden="1" x14ac:dyDescent="0.55000000000000004">
      <c r="A30" s="32"/>
      <c r="B30" s="61"/>
      <c r="C30" s="64"/>
      <c r="D30" s="63"/>
      <c r="E30" s="45"/>
      <c r="F30" s="45"/>
      <c r="G30" s="45"/>
      <c r="H30" s="28" t="s">
        <v>17</v>
      </c>
      <c r="I30" s="48">
        <f t="shared" si="0"/>
        <v>0</v>
      </c>
      <c r="J30" s="37">
        <f t="shared" si="1"/>
        <v>0</v>
      </c>
      <c r="K30" s="21"/>
    </row>
    <row r="31" spans="1:11" s="22" customFormat="1" ht="14.5" hidden="1" x14ac:dyDescent="0.55000000000000004">
      <c r="A31" s="32"/>
      <c r="B31" s="61"/>
      <c r="C31" s="64"/>
      <c r="D31" s="63"/>
      <c r="E31" s="45"/>
      <c r="F31" s="45"/>
      <c r="G31" s="45"/>
      <c r="H31" s="28" t="s">
        <v>17</v>
      </c>
      <c r="I31" s="48">
        <f t="shared" si="0"/>
        <v>0</v>
      </c>
      <c r="J31" s="37">
        <f t="shared" si="1"/>
        <v>0</v>
      </c>
      <c r="K31" s="21"/>
    </row>
    <row r="32" spans="1:11" s="22" customFormat="1" ht="14.5" hidden="1" x14ac:dyDescent="0.55000000000000004">
      <c r="A32" s="32"/>
      <c r="B32" s="61"/>
      <c r="C32" s="64"/>
      <c r="D32" s="63"/>
      <c r="E32" s="45"/>
      <c r="F32" s="45"/>
      <c r="G32" s="45"/>
      <c r="H32" s="28" t="s">
        <v>17</v>
      </c>
      <c r="I32" s="48">
        <f t="shared" si="0"/>
        <v>0</v>
      </c>
      <c r="J32" s="37">
        <f t="shared" si="1"/>
        <v>0</v>
      </c>
      <c r="K32" s="21"/>
    </row>
    <row r="33" spans="1:11" s="22" customFormat="1" ht="14.5" hidden="1" x14ac:dyDescent="0.55000000000000004">
      <c r="A33" s="32"/>
      <c r="B33" s="61"/>
      <c r="C33" s="64"/>
      <c r="D33" s="63"/>
      <c r="E33" s="45"/>
      <c r="F33" s="45"/>
      <c r="G33" s="45"/>
      <c r="H33" s="28" t="s">
        <v>17</v>
      </c>
      <c r="I33" s="48">
        <f t="shared" si="0"/>
        <v>0</v>
      </c>
      <c r="J33" s="37">
        <f t="shared" si="1"/>
        <v>0</v>
      </c>
      <c r="K33" s="21"/>
    </row>
    <row r="34" spans="1:11" s="22" customFormat="1" ht="14.5" hidden="1" x14ac:dyDescent="0.55000000000000004">
      <c r="A34" s="32"/>
      <c r="B34" s="61"/>
      <c r="C34" s="64"/>
      <c r="D34" s="63"/>
      <c r="E34" s="45"/>
      <c r="F34" s="45"/>
      <c r="G34" s="45"/>
      <c r="H34" s="28" t="s">
        <v>17</v>
      </c>
      <c r="I34" s="48">
        <f t="shared" si="0"/>
        <v>0</v>
      </c>
      <c r="J34" s="37">
        <f t="shared" si="1"/>
        <v>0</v>
      </c>
      <c r="K34" s="21"/>
    </row>
    <row r="35" spans="1:11" s="22" customFormat="1" ht="14.5" hidden="1" x14ac:dyDescent="0.55000000000000004">
      <c r="A35" s="32"/>
      <c r="B35" s="61"/>
      <c r="C35" s="64"/>
      <c r="D35" s="63"/>
      <c r="E35" s="45"/>
      <c r="F35" s="45"/>
      <c r="G35" s="45"/>
      <c r="H35" s="28" t="s">
        <v>17</v>
      </c>
      <c r="I35" s="48">
        <f t="shared" si="0"/>
        <v>0</v>
      </c>
      <c r="J35" s="37">
        <f t="shared" si="1"/>
        <v>0</v>
      </c>
      <c r="K35" s="21"/>
    </row>
    <row r="36" spans="1:11" s="22" customFormat="1" ht="14.5" hidden="1" x14ac:dyDescent="0.55000000000000004">
      <c r="A36" s="32"/>
      <c r="B36" s="61"/>
      <c r="C36" s="64"/>
      <c r="D36" s="63"/>
      <c r="E36" s="45"/>
      <c r="F36" s="45"/>
      <c r="G36" s="45"/>
      <c r="H36" s="28" t="s">
        <v>17</v>
      </c>
      <c r="I36" s="48">
        <f t="shared" si="0"/>
        <v>0</v>
      </c>
      <c r="J36" s="37">
        <f t="shared" si="1"/>
        <v>0</v>
      </c>
      <c r="K36" s="21"/>
    </row>
    <row r="37" spans="1:11" s="22" customFormat="1" ht="14.5" hidden="1" x14ac:dyDescent="0.55000000000000004">
      <c r="A37" s="32"/>
      <c r="B37" s="61"/>
      <c r="C37" s="64"/>
      <c r="D37" s="63"/>
      <c r="E37" s="45"/>
      <c r="F37" s="45"/>
      <c r="G37" s="45"/>
      <c r="H37" s="28" t="s">
        <v>17</v>
      </c>
      <c r="I37" s="48">
        <f t="shared" si="0"/>
        <v>0</v>
      </c>
      <c r="J37" s="37">
        <f t="shared" si="1"/>
        <v>0</v>
      </c>
      <c r="K37" s="21"/>
    </row>
    <row r="38" spans="1:11" s="22" customFormat="1" ht="14.5" hidden="1" x14ac:dyDescent="0.55000000000000004">
      <c r="A38" s="32"/>
      <c r="B38" s="61"/>
      <c r="C38" s="64"/>
      <c r="D38" s="63"/>
      <c r="E38" s="45"/>
      <c r="F38" s="45"/>
      <c r="G38" s="45"/>
      <c r="H38" s="28" t="s">
        <v>17</v>
      </c>
      <c r="I38" s="48">
        <f t="shared" si="0"/>
        <v>0</v>
      </c>
      <c r="J38" s="37">
        <f t="shared" si="1"/>
        <v>0</v>
      </c>
      <c r="K38" s="21"/>
    </row>
    <row r="39" spans="1:11" s="22" customFormat="1" ht="14.5" hidden="1" x14ac:dyDescent="0.55000000000000004">
      <c r="A39" s="32"/>
      <c r="B39" s="61"/>
      <c r="C39" s="64"/>
      <c r="D39" s="63"/>
      <c r="E39" s="45"/>
      <c r="F39" s="45"/>
      <c r="G39" s="45"/>
      <c r="H39" s="28" t="s">
        <v>17</v>
      </c>
      <c r="I39" s="48">
        <f t="shared" si="0"/>
        <v>0</v>
      </c>
      <c r="J39" s="37">
        <f t="shared" si="1"/>
        <v>0</v>
      </c>
      <c r="K39" s="21"/>
    </row>
    <row r="40" spans="1:11" s="22" customFormat="1" ht="14.5" hidden="1" x14ac:dyDescent="0.55000000000000004">
      <c r="A40" s="32"/>
      <c r="B40" s="61"/>
      <c r="C40" s="64"/>
      <c r="D40" s="63"/>
      <c r="E40" s="45"/>
      <c r="F40" s="45"/>
      <c r="G40" s="45"/>
      <c r="H40" s="28" t="s">
        <v>17</v>
      </c>
      <c r="I40" s="48">
        <f t="shared" si="0"/>
        <v>0</v>
      </c>
      <c r="J40" s="37">
        <f t="shared" si="1"/>
        <v>0</v>
      </c>
      <c r="K40" s="21"/>
    </row>
    <row r="41" spans="1:11" s="22" customFormat="1" ht="14.5" hidden="1" x14ac:dyDescent="0.55000000000000004">
      <c r="A41" s="32"/>
      <c r="B41" s="61"/>
      <c r="C41" s="64"/>
      <c r="D41" s="63"/>
      <c r="E41" s="45"/>
      <c r="F41" s="45"/>
      <c r="G41" s="45"/>
      <c r="H41" s="28" t="s">
        <v>17</v>
      </c>
      <c r="I41" s="48">
        <f t="shared" si="0"/>
        <v>0</v>
      </c>
      <c r="J41" s="37">
        <f t="shared" si="1"/>
        <v>0</v>
      </c>
      <c r="K41" s="21"/>
    </row>
    <row r="42" spans="1:11" s="22" customFormat="1" ht="14.5" hidden="1" x14ac:dyDescent="0.55000000000000004">
      <c r="A42" s="32"/>
      <c r="B42" s="61"/>
      <c r="C42" s="64"/>
      <c r="D42" s="63"/>
      <c r="E42" s="45"/>
      <c r="F42" s="45"/>
      <c r="G42" s="45"/>
      <c r="H42" s="28" t="s">
        <v>17</v>
      </c>
      <c r="I42" s="48">
        <f t="shared" si="0"/>
        <v>0</v>
      </c>
      <c r="J42" s="37">
        <f t="shared" si="1"/>
        <v>0</v>
      </c>
      <c r="K42" s="21"/>
    </row>
    <row r="43" spans="1:11" s="22" customFormat="1" ht="14.5" hidden="1" x14ac:dyDescent="0.55000000000000004">
      <c r="A43" s="32"/>
      <c r="B43" s="61"/>
      <c r="C43" s="64"/>
      <c r="D43" s="63"/>
      <c r="E43" s="45"/>
      <c r="F43" s="45"/>
      <c r="G43" s="45"/>
      <c r="H43" s="28" t="s">
        <v>17</v>
      </c>
      <c r="I43" s="48">
        <f t="shared" si="0"/>
        <v>0</v>
      </c>
      <c r="J43" s="37">
        <f t="shared" si="1"/>
        <v>0</v>
      </c>
      <c r="K43" s="21"/>
    </row>
    <row r="44" spans="1:11" s="22" customFormat="1" ht="14.5" hidden="1" x14ac:dyDescent="0.55000000000000004">
      <c r="A44" s="32"/>
      <c r="B44" s="61"/>
      <c r="C44" s="64"/>
      <c r="D44" s="63"/>
      <c r="E44" s="45"/>
      <c r="F44" s="45"/>
      <c r="G44" s="45"/>
      <c r="H44" s="28" t="s">
        <v>17</v>
      </c>
      <c r="I44" s="48">
        <f t="shared" si="0"/>
        <v>0</v>
      </c>
      <c r="J44" s="37">
        <f t="shared" si="1"/>
        <v>0</v>
      </c>
      <c r="K44" s="21"/>
    </row>
    <row r="45" spans="1:11" s="22" customFormat="1" ht="14.5" hidden="1" x14ac:dyDescent="0.55000000000000004">
      <c r="A45" s="32"/>
      <c r="B45" s="61"/>
      <c r="C45" s="64"/>
      <c r="D45" s="63"/>
      <c r="E45" s="45"/>
      <c r="F45" s="45"/>
      <c r="G45" s="45"/>
      <c r="H45" s="28" t="s">
        <v>17</v>
      </c>
      <c r="I45" s="48">
        <f t="shared" si="0"/>
        <v>0</v>
      </c>
      <c r="J45" s="37">
        <f t="shared" si="1"/>
        <v>0</v>
      </c>
      <c r="K45" s="21"/>
    </row>
    <row r="46" spans="1:11" s="22" customFormat="1" ht="14.5" hidden="1" x14ac:dyDescent="0.55000000000000004">
      <c r="A46" s="32"/>
      <c r="B46" s="61"/>
      <c r="C46" s="64"/>
      <c r="D46" s="63"/>
      <c r="E46" s="45"/>
      <c r="F46" s="45"/>
      <c r="G46" s="45"/>
      <c r="H46" s="28" t="s">
        <v>17</v>
      </c>
      <c r="I46" s="48">
        <f t="shared" si="0"/>
        <v>0</v>
      </c>
      <c r="J46" s="37">
        <f t="shared" si="1"/>
        <v>0</v>
      </c>
      <c r="K46" s="21"/>
    </row>
    <row r="47" spans="1:11" s="22" customFormat="1" ht="14.5" hidden="1" x14ac:dyDescent="0.55000000000000004">
      <c r="A47" s="32"/>
      <c r="B47" s="61"/>
      <c r="C47" s="64"/>
      <c r="D47" s="63"/>
      <c r="E47" s="45"/>
      <c r="F47" s="45"/>
      <c r="G47" s="45"/>
      <c r="H47" s="28" t="s">
        <v>17</v>
      </c>
      <c r="I47" s="48">
        <f t="shared" si="0"/>
        <v>0</v>
      </c>
      <c r="J47" s="37">
        <f t="shared" si="1"/>
        <v>0</v>
      </c>
      <c r="K47" s="21"/>
    </row>
    <row r="48" spans="1:11" s="22" customFormat="1" ht="14.5" hidden="1" x14ac:dyDescent="0.55000000000000004">
      <c r="A48" s="32"/>
      <c r="B48" s="61"/>
      <c r="C48" s="64"/>
      <c r="D48" s="63"/>
      <c r="E48" s="45"/>
      <c r="F48" s="45"/>
      <c r="G48" s="45"/>
      <c r="H48" s="28" t="s">
        <v>17</v>
      </c>
      <c r="I48" s="48">
        <f t="shared" si="0"/>
        <v>0</v>
      </c>
      <c r="J48" s="37">
        <f t="shared" si="1"/>
        <v>0</v>
      </c>
      <c r="K48" s="21"/>
    </row>
    <row r="49" spans="1:11" s="22" customFormat="1" ht="14.5" hidden="1" x14ac:dyDescent="0.55000000000000004">
      <c r="A49" s="32"/>
      <c r="B49" s="61"/>
      <c r="C49" s="64"/>
      <c r="D49" s="63"/>
      <c r="E49" s="45"/>
      <c r="F49" s="45"/>
      <c r="G49" s="45"/>
      <c r="H49" s="28" t="s">
        <v>17</v>
      </c>
      <c r="I49" s="48">
        <f t="shared" si="0"/>
        <v>0</v>
      </c>
      <c r="J49" s="37">
        <f t="shared" si="1"/>
        <v>0</v>
      </c>
      <c r="K49" s="21"/>
    </row>
    <row r="50" spans="1:11" s="22" customFormat="1" ht="14.5" hidden="1" x14ac:dyDescent="0.55000000000000004">
      <c r="A50" s="32"/>
      <c r="B50" s="61"/>
      <c r="C50" s="64"/>
      <c r="D50" s="63"/>
      <c r="E50" s="45"/>
      <c r="F50" s="45"/>
      <c r="G50" s="45"/>
      <c r="H50" s="28" t="s">
        <v>17</v>
      </c>
      <c r="I50" s="48">
        <f t="shared" si="0"/>
        <v>0</v>
      </c>
      <c r="J50" s="37">
        <f t="shared" si="1"/>
        <v>0</v>
      </c>
      <c r="K50" s="21"/>
    </row>
    <row r="51" spans="1:11" s="22" customFormat="1" ht="14.5" hidden="1" x14ac:dyDescent="0.55000000000000004">
      <c r="A51" s="32"/>
      <c r="B51" s="61"/>
      <c r="C51" s="64"/>
      <c r="D51" s="63"/>
      <c r="E51" s="45"/>
      <c r="F51" s="45"/>
      <c r="G51" s="45"/>
      <c r="H51" s="28" t="s">
        <v>17</v>
      </c>
      <c r="I51" s="48">
        <f t="shared" si="0"/>
        <v>0</v>
      </c>
      <c r="J51" s="37">
        <f t="shared" si="1"/>
        <v>0</v>
      </c>
      <c r="K51" s="21"/>
    </row>
    <row r="52" spans="1:11" s="22" customFormat="1" ht="14.5" hidden="1" x14ac:dyDescent="0.55000000000000004">
      <c r="A52" s="32"/>
      <c r="B52" s="61"/>
      <c r="C52" s="64"/>
      <c r="D52" s="63"/>
      <c r="E52" s="45"/>
      <c r="F52" s="45"/>
      <c r="G52" s="45"/>
      <c r="H52" s="28" t="s">
        <v>17</v>
      </c>
      <c r="I52" s="48">
        <f t="shared" si="0"/>
        <v>0</v>
      </c>
      <c r="J52" s="37">
        <f t="shared" si="1"/>
        <v>0</v>
      </c>
      <c r="K52" s="21"/>
    </row>
    <row r="53" spans="1:11" s="22" customFormat="1" ht="14.5" hidden="1" x14ac:dyDescent="0.55000000000000004">
      <c r="A53" s="32"/>
      <c r="B53" s="61"/>
      <c r="C53" s="64"/>
      <c r="D53" s="63"/>
      <c r="E53" s="45"/>
      <c r="F53" s="45"/>
      <c r="G53" s="45"/>
      <c r="H53" s="28" t="s">
        <v>17</v>
      </c>
      <c r="I53" s="48">
        <f t="shared" si="0"/>
        <v>0</v>
      </c>
      <c r="J53" s="37">
        <f t="shared" si="1"/>
        <v>0</v>
      </c>
      <c r="K53" s="21"/>
    </row>
    <row r="54" spans="1:11" s="22" customFormat="1" ht="14.5" hidden="1" x14ac:dyDescent="0.55000000000000004">
      <c r="A54" s="32"/>
      <c r="B54" s="61"/>
      <c r="C54" s="64"/>
      <c r="D54" s="63"/>
      <c r="E54" s="45"/>
      <c r="F54" s="45"/>
      <c r="G54" s="45"/>
      <c r="H54" s="28" t="s">
        <v>17</v>
      </c>
      <c r="I54" s="48">
        <f t="shared" si="0"/>
        <v>0</v>
      </c>
      <c r="J54" s="37">
        <f t="shared" si="1"/>
        <v>0</v>
      </c>
      <c r="K54" s="21"/>
    </row>
    <row r="55" spans="1:11" s="22" customFormat="1" ht="14.5" hidden="1" x14ac:dyDescent="0.55000000000000004">
      <c r="A55" s="32"/>
      <c r="B55" s="61"/>
      <c r="C55" s="64"/>
      <c r="D55" s="63"/>
      <c r="E55" s="45"/>
      <c r="F55" s="45"/>
      <c r="G55" s="45"/>
      <c r="H55" s="28" t="s">
        <v>17</v>
      </c>
      <c r="I55" s="48">
        <f t="shared" si="0"/>
        <v>0</v>
      </c>
      <c r="J55" s="37">
        <f t="shared" si="1"/>
        <v>0</v>
      </c>
      <c r="K55" s="21"/>
    </row>
    <row r="56" spans="1:11" s="22" customFormat="1" ht="14.5" hidden="1" x14ac:dyDescent="0.55000000000000004">
      <c r="A56" s="32"/>
      <c r="B56" s="61"/>
      <c r="C56" s="64"/>
      <c r="D56" s="63"/>
      <c r="E56" s="45"/>
      <c r="F56" s="45"/>
      <c r="G56" s="45"/>
      <c r="H56" s="28" t="s">
        <v>17</v>
      </c>
      <c r="I56" s="48">
        <f t="shared" si="0"/>
        <v>0</v>
      </c>
      <c r="J56" s="37">
        <f t="shared" si="1"/>
        <v>0</v>
      </c>
      <c r="K56" s="21"/>
    </row>
    <row r="57" spans="1:11" s="22" customFormat="1" ht="14.5" hidden="1" x14ac:dyDescent="0.55000000000000004">
      <c r="A57" s="32"/>
      <c r="B57" s="61"/>
      <c r="C57" s="64"/>
      <c r="D57" s="63"/>
      <c r="E57" s="45"/>
      <c r="F57" s="45"/>
      <c r="G57" s="45"/>
      <c r="H57" s="28" t="s">
        <v>17</v>
      </c>
      <c r="I57" s="48">
        <f t="shared" si="0"/>
        <v>0</v>
      </c>
      <c r="J57" s="37">
        <f t="shared" si="1"/>
        <v>0</v>
      </c>
      <c r="K57" s="21"/>
    </row>
    <row r="58" spans="1:11" s="22" customFormat="1" ht="14.5" hidden="1" x14ac:dyDescent="0.55000000000000004">
      <c r="A58" s="32"/>
      <c r="B58" s="61"/>
      <c r="C58" s="64"/>
      <c r="D58" s="63"/>
      <c r="E58" s="45"/>
      <c r="F58" s="45"/>
      <c r="G58" s="45"/>
      <c r="H58" s="28" t="s">
        <v>17</v>
      </c>
      <c r="I58" s="48">
        <f t="shared" si="0"/>
        <v>0</v>
      </c>
      <c r="J58" s="37">
        <f t="shared" si="1"/>
        <v>0</v>
      </c>
      <c r="K58" s="21"/>
    </row>
    <row r="59" spans="1:11" s="22" customFormat="1" ht="14.5" hidden="1" x14ac:dyDescent="0.55000000000000004">
      <c r="A59" s="32"/>
      <c r="B59" s="61"/>
      <c r="C59" s="64"/>
      <c r="D59" s="63"/>
      <c r="E59" s="45"/>
      <c r="F59" s="45"/>
      <c r="G59" s="45"/>
      <c r="H59" s="28" t="s">
        <v>17</v>
      </c>
      <c r="I59" s="48">
        <f t="shared" si="0"/>
        <v>0</v>
      </c>
      <c r="J59" s="37">
        <f t="shared" si="1"/>
        <v>0</v>
      </c>
      <c r="K59" s="21"/>
    </row>
    <row r="60" spans="1:11" s="22" customFormat="1" ht="14.5" hidden="1" x14ac:dyDescent="0.55000000000000004">
      <c r="A60" s="32"/>
      <c r="B60" s="61"/>
      <c r="C60" s="64"/>
      <c r="D60" s="63"/>
      <c r="E60" s="45"/>
      <c r="F60" s="45"/>
      <c r="G60" s="45"/>
      <c r="H60" s="28" t="s">
        <v>17</v>
      </c>
      <c r="I60" s="48">
        <f t="shared" si="0"/>
        <v>0</v>
      </c>
      <c r="J60" s="37">
        <f t="shared" si="1"/>
        <v>0</v>
      </c>
      <c r="K60" s="21"/>
    </row>
    <row r="61" spans="1:11" s="22" customFormat="1" ht="14.5" hidden="1" x14ac:dyDescent="0.55000000000000004">
      <c r="A61" s="32"/>
      <c r="B61" s="61"/>
      <c r="C61" s="64"/>
      <c r="D61" s="63"/>
      <c r="E61" s="45"/>
      <c r="F61" s="45"/>
      <c r="G61" s="45"/>
      <c r="H61" s="28" t="s">
        <v>17</v>
      </c>
      <c r="I61" s="48">
        <f t="shared" si="0"/>
        <v>0</v>
      </c>
      <c r="J61" s="37">
        <f t="shared" si="1"/>
        <v>0</v>
      </c>
      <c r="K61" s="21"/>
    </row>
    <row r="62" spans="1:11" s="22" customFormat="1" ht="15.25" hidden="1" thickBot="1" x14ac:dyDescent="0.7">
      <c r="A62" s="59"/>
      <c r="C62" s="41"/>
      <c r="D62" s="42"/>
      <c r="E62" s="60"/>
      <c r="F62" s="60"/>
      <c r="G62" s="60"/>
      <c r="H62" s="28" t="s">
        <v>17</v>
      </c>
      <c r="I62" s="48">
        <f t="shared" si="0"/>
        <v>0</v>
      </c>
      <c r="J62" s="37">
        <f t="shared" si="1"/>
        <v>0</v>
      </c>
      <c r="K62" s="21"/>
    </row>
    <row r="63" spans="1:11" s="22" customFormat="1" ht="15.25" hidden="1" thickBot="1" x14ac:dyDescent="0.7">
      <c r="A63" s="32"/>
      <c r="C63" s="41"/>
      <c r="D63" s="42"/>
      <c r="E63" s="45"/>
      <c r="F63" s="45"/>
      <c r="G63" s="45"/>
      <c r="H63" s="28" t="s">
        <v>17</v>
      </c>
      <c r="I63" s="48">
        <f t="shared" si="0"/>
        <v>0</v>
      </c>
      <c r="J63" s="37">
        <f t="shared" si="1"/>
        <v>0</v>
      </c>
      <c r="K63" s="21"/>
    </row>
    <row r="64" spans="1:11" s="22" customFormat="1" ht="15.25" hidden="1" thickBot="1" x14ac:dyDescent="0.7">
      <c r="A64" s="32"/>
      <c r="B64" s="40"/>
      <c r="C64" s="41"/>
      <c r="D64" s="42"/>
      <c r="E64" s="45"/>
      <c r="F64" s="45"/>
      <c r="G64" s="45"/>
      <c r="H64" s="28" t="s">
        <v>17</v>
      </c>
      <c r="I64" s="48">
        <f t="shared" si="0"/>
        <v>0</v>
      </c>
      <c r="J64" s="37">
        <f t="shared" si="1"/>
        <v>0</v>
      </c>
      <c r="K64" s="21"/>
    </row>
    <row r="65" spans="1:11" s="22" customFormat="1" ht="15.25" hidden="1" thickBot="1" x14ac:dyDescent="0.7">
      <c r="A65" s="32"/>
      <c r="B65" s="40"/>
      <c r="C65" s="41"/>
      <c r="D65" s="42"/>
      <c r="E65" s="45"/>
      <c r="F65" s="45"/>
      <c r="G65" s="45"/>
      <c r="H65" s="28" t="s">
        <v>17</v>
      </c>
      <c r="I65" s="48">
        <f t="shared" si="0"/>
        <v>0</v>
      </c>
      <c r="J65" s="37">
        <f t="shared" si="1"/>
        <v>0</v>
      </c>
      <c r="K65" s="21"/>
    </row>
    <row r="66" spans="1:11" s="22" customFormat="1" ht="15.25" hidden="1" thickBot="1" x14ac:dyDescent="0.7">
      <c r="A66" s="32"/>
      <c r="B66" s="40"/>
      <c r="C66" s="41"/>
      <c r="D66" s="42"/>
      <c r="E66" s="45"/>
      <c r="F66" s="45"/>
      <c r="G66" s="45"/>
      <c r="H66" s="28" t="s">
        <v>17</v>
      </c>
      <c r="I66" s="48">
        <f t="shared" si="0"/>
        <v>0</v>
      </c>
      <c r="J66" s="37">
        <f t="shared" si="1"/>
        <v>0</v>
      </c>
      <c r="K66" s="21"/>
    </row>
    <row r="67" spans="1:11" s="22" customFormat="1" ht="15.25" hidden="1" thickBot="1" x14ac:dyDescent="0.7">
      <c r="A67" s="32"/>
      <c r="B67" s="40"/>
      <c r="C67" s="41"/>
      <c r="D67" s="42"/>
      <c r="E67" s="45"/>
      <c r="F67" s="45"/>
      <c r="G67" s="45"/>
      <c r="H67" s="28" t="s">
        <v>17</v>
      </c>
      <c r="I67" s="48">
        <f t="shared" si="0"/>
        <v>0</v>
      </c>
      <c r="J67" s="37">
        <f t="shared" si="1"/>
        <v>0</v>
      </c>
      <c r="K67" s="21"/>
    </row>
    <row r="68" spans="1:11" s="22" customFormat="1" ht="15.25" hidden="1" thickBot="1" x14ac:dyDescent="0.7">
      <c r="A68" s="32"/>
      <c r="B68" s="40"/>
      <c r="C68" s="41"/>
      <c r="D68" s="42"/>
      <c r="E68" s="45"/>
      <c r="F68" s="45"/>
      <c r="G68" s="45"/>
      <c r="H68" s="28" t="s">
        <v>17</v>
      </c>
      <c r="I68" s="48">
        <f t="shared" si="0"/>
        <v>0</v>
      </c>
      <c r="J68" s="37">
        <f t="shared" si="1"/>
        <v>0</v>
      </c>
      <c r="K68" s="21"/>
    </row>
    <row r="69" spans="1:11" s="22" customFormat="1" ht="15.25" hidden="1" thickBot="1" x14ac:dyDescent="0.7">
      <c r="A69" s="32"/>
      <c r="B69" s="40"/>
      <c r="C69" s="41"/>
      <c r="D69" s="42"/>
      <c r="E69" s="45"/>
      <c r="F69" s="45"/>
      <c r="G69" s="45"/>
      <c r="H69" s="28" t="s">
        <v>17</v>
      </c>
      <c r="I69" s="48">
        <f t="shared" si="0"/>
        <v>0</v>
      </c>
      <c r="J69" s="37">
        <f t="shared" si="1"/>
        <v>0</v>
      </c>
      <c r="K69" s="21"/>
    </row>
    <row r="70" spans="1:11" s="22" customFormat="1" ht="15.25" hidden="1" thickBot="1" x14ac:dyDescent="0.7">
      <c r="A70" s="32"/>
      <c r="B70" s="40"/>
      <c r="C70" s="41"/>
      <c r="D70" s="42"/>
      <c r="E70" s="45"/>
      <c r="F70" s="45"/>
      <c r="G70" s="45"/>
      <c r="H70" s="28" t="s">
        <v>17</v>
      </c>
      <c r="I70" s="48">
        <f t="shared" si="0"/>
        <v>0</v>
      </c>
      <c r="J70" s="37">
        <f t="shared" si="1"/>
        <v>0</v>
      </c>
      <c r="K70" s="21"/>
    </row>
    <row r="71" spans="1:11" s="22" customFormat="1" ht="15.25" hidden="1" thickBot="1" x14ac:dyDescent="0.7">
      <c r="A71" s="32"/>
      <c r="B71" s="40"/>
      <c r="C71" s="41"/>
      <c r="D71" s="42"/>
      <c r="E71" s="45"/>
      <c r="F71" s="45"/>
      <c r="G71" s="45"/>
      <c r="H71" s="28" t="s">
        <v>17</v>
      </c>
      <c r="I71" s="48">
        <f t="shared" si="0"/>
        <v>0</v>
      </c>
      <c r="J71" s="37">
        <f t="shared" si="1"/>
        <v>0</v>
      </c>
      <c r="K71" s="21"/>
    </row>
    <row r="72" spans="1:11" s="22" customFormat="1" ht="15.25" hidden="1" thickBot="1" x14ac:dyDescent="0.7">
      <c r="A72" s="32"/>
      <c r="B72" s="40"/>
      <c r="C72" s="41"/>
      <c r="D72" s="42"/>
      <c r="E72" s="45"/>
      <c r="F72" s="45"/>
      <c r="G72" s="45"/>
      <c r="H72" s="28" t="s">
        <v>17</v>
      </c>
      <c r="I72" s="48">
        <f t="shared" si="0"/>
        <v>0</v>
      </c>
      <c r="J72" s="37">
        <f t="shared" si="1"/>
        <v>0</v>
      </c>
      <c r="K72" s="21"/>
    </row>
    <row r="73" spans="1:11" s="22" customFormat="1" ht="15.25" hidden="1" thickBot="1" x14ac:dyDescent="0.7">
      <c r="A73" s="32"/>
      <c r="B73" s="40"/>
      <c r="C73" s="41"/>
      <c r="D73" s="42"/>
      <c r="E73" s="45"/>
      <c r="F73" s="45"/>
      <c r="G73" s="45"/>
      <c r="H73" s="28" t="s">
        <v>17</v>
      </c>
      <c r="I73" s="48">
        <f t="shared" ref="I73:I84" si="2">(E73+F73+G73)/3</f>
        <v>0</v>
      </c>
      <c r="J73" s="37">
        <f t="shared" ref="J73:J84" si="3">I73*D73</f>
        <v>0</v>
      </c>
      <c r="K73" s="21"/>
    </row>
    <row r="74" spans="1:11" s="22" customFormat="1" ht="15.25" hidden="1" thickBot="1" x14ac:dyDescent="0.7">
      <c r="A74" s="32"/>
      <c r="B74" s="40"/>
      <c r="C74" s="41"/>
      <c r="D74" s="42"/>
      <c r="E74" s="45"/>
      <c r="F74" s="45"/>
      <c r="G74" s="45"/>
      <c r="H74" s="28" t="s">
        <v>17</v>
      </c>
      <c r="I74" s="48">
        <f t="shared" si="2"/>
        <v>0</v>
      </c>
      <c r="J74" s="37">
        <f t="shared" si="3"/>
        <v>0</v>
      </c>
      <c r="K74" s="21"/>
    </row>
    <row r="75" spans="1:11" s="22" customFormat="1" ht="15.25" hidden="1" thickBot="1" x14ac:dyDescent="0.7">
      <c r="A75" s="32"/>
      <c r="B75" s="40"/>
      <c r="C75" s="41"/>
      <c r="D75" s="42"/>
      <c r="E75" s="45"/>
      <c r="F75" s="45"/>
      <c r="G75" s="45"/>
      <c r="H75" s="28" t="s">
        <v>17</v>
      </c>
      <c r="I75" s="48">
        <f t="shared" si="2"/>
        <v>0</v>
      </c>
      <c r="J75" s="37">
        <f t="shared" si="3"/>
        <v>0</v>
      </c>
      <c r="K75" s="21"/>
    </row>
    <row r="76" spans="1:11" s="22" customFormat="1" ht="14.5" hidden="1" x14ac:dyDescent="0.55000000000000004">
      <c r="A76" s="32"/>
      <c r="B76" s="38"/>
      <c r="C76" s="33"/>
      <c r="D76" s="39"/>
      <c r="E76" s="45"/>
      <c r="F76" s="45"/>
      <c r="G76" s="45"/>
      <c r="H76" s="28" t="s">
        <v>17</v>
      </c>
      <c r="I76" s="48">
        <f t="shared" si="2"/>
        <v>0</v>
      </c>
      <c r="J76" s="37">
        <f t="shared" si="3"/>
        <v>0</v>
      </c>
      <c r="K76" s="21"/>
    </row>
    <row r="77" spans="1:11" s="22" customFormat="1" ht="14.5" hidden="1" x14ac:dyDescent="0.55000000000000004">
      <c r="A77" s="32"/>
      <c r="B77" s="38"/>
      <c r="C77" s="33"/>
      <c r="D77" s="39"/>
      <c r="E77" s="45"/>
      <c r="F77" s="45"/>
      <c r="G77" s="45"/>
      <c r="H77" s="28" t="s">
        <v>17</v>
      </c>
      <c r="I77" s="48">
        <f t="shared" si="2"/>
        <v>0</v>
      </c>
      <c r="J77" s="37">
        <f t="shared" si="3"/>
        <v>0</v>
      </c>
      <c r="K77" s="21"/>
    </row>
    <row r="78" spans="1:11" s="22" customFormat="1" ht="14.5" hidden="1" x14ac:dyDescent="0.55000000000000004">
      <c r="A78" s="32"/>
      <c r="B78" s="38"/>
      <c r="C78" s="33"/>
      <c r="D78" s="39"/>
      <c r="E78" s="45"/>
      <c r="F78" s="45"/>
      <c r="G78" s="45"/>
      <c r="H78" s="28" t="s">
        <v>17</v>
      </c>
      <c r="I78" s="48">
        <f t="shared" si="2"/>
        <v>0</v>
      </c>
      <c r="J78" s="37">
        <f t="shared" si="3"/>
        <v>0</v>
      </c>
      <c r="K78" s="21"/>
    </row>
    <row r="79" spans="1:11" s="22" customFormat="1" ht="14.5" hidden="1" x14ac:dyDescent="0.55000000000000004">
      <c r="A79" s="32"/>
      <c r="B79" s="38"/>
      <c r="C79" s="33"/>
      <c r="D79" s="39"/>
      <c r="E79" s="45"/>
      <c r="F79" s="45"/>
      <c r="G79" s="45"/>
      <c r="H79" s="28" t="s">
        <v>17</v>
      </c>
      <c r="I79" s="48">
        <f t="shared" si="2"/>
        <v>0</v>
      </c>
      <c r="J79" s="37">
        <f t="shared" si="3"/>
        <v>0</v>
      </c>
      <c r="K79" s="21"/>
    </row>
    <row r="80" spans="1:11" s="22" customFormat="1" ht="14.5" hidden="1" x14ac:dyDescent="0.55000000000000004">
      <c r="A80" s="32"/>
      <c r="B80" s="38"/>
      <c r="C80" s="33"/>
      <c r="D80" s="39"/>
      <c r="E80" s="45"/>
      <c r="F80" s="45"/>
      <c r="G80" s="45"/>
      <c r="H80" s="28" t="s">
        <v>17</v>
      </c>
      <c r="I80" s="48">
        <f t="shared" si="2"/>
        <v>0</v>
      </c>
      <c r="J80" s="37">
        <f t="shared" si="3"/>
        <v>0</v>
      </c>
      <c r="K80" s="21"/>
    </row>
    <row r="81" spans="1:11" s="22" customFormat="1" ht="14.5" hidden="1" x14ac:dyDescent="0.55000000000000004">
      <c r="A81" s="32"/>
      <c r="B81" s="38"/>
      <c r="C81" s="33"/>
      <c r="D81" s="39"/>
      <c r="E81" s="45"/>
      <c r="F81" s="45"/>
      <c r="G81" s="45"/>
      <c r="H81" s="28" t="s">
        <v>17</v>
      </c>
      <c r="I81" s="48">
        <f t="shared" si="2"/>
        <v>0</v>
      </c>
      <c r="J81" s="37">
        <f t="shared" si="3"/>
        <v>0</v>
      </c>
      <c r="K81" s="21"/>
    </row>
    <row r="82" spans="1:11" s="22" customFormat="1" ht="14.5" hidden="1" x14ac:dyDescent="0.55000000000000004">
      <c r="A82" s="32"/>
      <c r="B82" s="38"/>
      <c r="C82" s="33"/>
      <c r="D82" s="39"/>
      <c r="E82" s="45"/>
      <c r="F82" s="45"/>
      <c r="G82" s="45"/>
      <c r="H82" s="28" t="s">
        <v>17</v>
      </c>
      <c r="I82" s="48">
        <f t="shared" si="2"/>
        <v>0</v>
      </c>
      <c r="J82" s="37">
        <f t="shared" si="3"/>
        <v>0</v>
      </c>
      <c r="K82" s="21"/>
    </row>
    <row r="83" spans="1:11" s="22" customFormat="1" ht="32.4" hidden="1" customHeight="1" x14ac:dyDescent="0.55000000000000004">
      <c r="A83" s="32"/>
      <c r="B83" s="38"/>
      <c r="C83" s="33"/>
      <c r="D83" s="39"/>
      <c r="E83" s="45"/>
      <c r="F83" s="45"/>
      <c r="G83" s="45"/>
      <c r="H83" s="28" t="s">
        <v>17</v>
      </c>
      <c r="I83" s="48">
        <f t="shared" si="2"/>
        <v>0</v>
      </c>
      <c r="J83" s="37">
        <f t="shared" si="3"/>
        <v>0</v>
      </c>
      <c r="K83" s="21"/>
    </row>
    <row r="84" spans="1:11" s="22" customFormat="1" ht="14.5" hidden="1" x14ac:dyDescent="0.55000000000000004">
      <c r="A84" s="32"/>
      <c r="B84" s="38"/>
      <c r="C84" s="33"/>
      <c r="D84" s="39"/>
      <c r="E84" s="45"/>
      <c r="F84" s="45"/>
      <c r="G84" s="45"/>
      <c r="H84" s="28" t="s">
        <v>17</v>
      </c>
      <c r="I84" s="48">
        <f t="shared" si="2"/>
        <v>0</v>
      </c>
      <c r="J84" s="37">
        <f t="shared" si="3"/>
        <v>0</v>
      </c>
      <c r="K84" s="21"/>
    </row>
    <row r="85" spans="1:11" s="22" customFormat="1" ht="14.5" x14ac:dyDescent="0.55000000000000004">
      <c r="A85" s="32"/>
      <c r="B85" s="61"/>
      <c r="C85" s="33"/>
      <c r="D85" s="66"/>
      <c r="E85" s="45"/>
      <c r="F85" s="45"/>
      <c r="G85" s="45"/>
      <c r="H85" s="28"/>
      <c r="I85" s="48"/>
      <c r="J85" s="37"/>
      <c r="K85" s="21"/>
    </row>
    <row r="86" spans="1:11" ht="14.5" x14ac:dyDescent="0.65">
      <c r="A86" s="34"/>
      <c r="B86" s="35"/>
      <c r="C86" s="36"/>
      <c r="D86" s="65"/>
      <c r="E86" s="29"/>
      <c r="F86" s="29"/>
      <c r="G86" s="29"/>
      <c r="H86" s="30"/>
      <c r="I86" s="51" t="s">
        <v>3</v>
      </c>
      <c r="J86" s="31">
        <f>SUM(J8:J85)</f>
        <v>206000</v>
      </c>
      <c r="K86" s="10"/>
    </row>
    <row r="87" spans="1:11" x14ac:dyDescent="0.65">
      <c r="A87" s="16"/>
      <c r="B87" s="17"/>
      <c r="C87" s="18"/>
      <c r="D87" s="18"/>
      <c r="E87" s="19"/>
      <c r="F87" s="19"/>
      <c r="G87" s="19"/>
      <c r="H87" s="23"/>
      <c r="I87" s="52"/>
      <c r="J87" s="25"/>
      <c r="K87" s="10"/>
    </row>
    <row r="88" spans="1:11" s="15" customFormat="1" ht="18.25" x14ac:dyDescent="0.85">
      <c r="A88" s="75" t="s">
        <v>4</v>
      </c>
      <c r="B88" s="75"/>
      <c r="C88" s="75"/>
      <c r="D88" s="75"/>
      <c r="E88" s="75"/>
      <c r="F88" s="75"/>
      <c r="G88" s="75"/>
      <c r="H88" s="24">
        <f>J86</f>
        <v>206000</v>
      </c>
      <c r="I88" s="53" t="s">
        <v>11</v>
      </c>
      <c r="J88" s="20"/>
    </row>
    <row r="89" spans="1:11" s="3" customFormat="1" ht="20.25" customHeight="1" x14ac:dyDescent="0.75">
      <c r="A89" s="73" t="s">
        <v>5</v>
      </c>
      <c r="B89" s="73"/>
      <c r="C89" s="73"/>
      <c r="D89" s="73"/>
      <c r="E89" s="73"/>
      <c r="F89" s="73"/>
      <c r="G89" s="73"/>
      <c r="H89" s="73"/>
      <c r="I89" s="73"/>
      <c r="J89" s="73"/>
    </row>
    <row r="90" spans="1:11" s="4" customFormat="1" ht="38.25" customHeight="1" x14ac:dyDescent="0.75">
      <c r="A90" s="73" t="s">
        <v>16</v>
      </c>
      <c r="B90" s="73"/>
      <c r="C90" s="73"/>
      <c r="D90" s="73"/>
      <c r="E90" s="73"/>
      <c r="F90" s="73"/>
      <c r="G90" s="73"/>
      <c r="H90" s="73"/>
      <c r="I90" s="73"/>
      <c r="J90" s="73"/>
    </row>
    <row r="91" spans="1:11" s="4" customFormat="1" ht="33" customHeight="1" x14ac:dyDescent="0.75">
      <c r="A91" s="73" t="s">
        <v>12</v>
      </c>
      <c r="B91" s="73"/>
      <c r="C91" s="73"/>
      <c r="D91" s="73"/>
      <c r="E91" s="73"/>
      <c r="F91" s="73"/>
      <c r="G91" s="73"/>
      <c r="H91" s="73"/>
      <c r="I91" s="73"/>
      <c r="J91" s="73"/>
    </row>
    <row r="92" spans="1:11" s="3" customFormat="1" ht="34.5" customHeight="1" x14ac:dyDescent="0.75">
      <c r="A92" s="73"/>
      <c r="B92" s="73"/>
      <c r="C92" s="73"/>
      <c r="D92" s="73"/>
      <c r="E92" s="73"/>
      <c r="F92" s="73"/>
      <c r="G92" s="73"/>
      <c r="H92" s="73"/>
      <c r="I92" s="73"/>
      <c r="J92" s="73"/>
    </row>
    <row r="93" spans="1:11" s="27" customFormat="1" ht="34.5" customHeight="1" x14ac:dyDescent="0.75">
      <c r="A93" s="74" t="s">
        <v>23</v>
      </c>
      <c r="B93" s="74"/>
      <c r="C93" s="74"/>
      <c r="D93" s="74"/>
      <c r="E93" s="74"/>
      <c r="F93" s="74"/>
      <c r="G93" s="74"/>
      <c r="H93" s="74"/>
      <c r="I93" s="54"/>
      <c r="J93" s="26"/>
    </row>
    <row r="94" spans="1:11" s="3" customFormat="1" ht="15.5" x14ac:dyDescent="0.75">
      <c r="A94" s="9" t="s">
        <v>24</v>
      </c>
      <c r="B94" s="9"/>
      <c r="C94" s="9"/>
      <c r="D94" s="9"/>
      <c r="E94" s="46"/>
      <c r="F94" s="46"/>
      <c r="G94" s="46"/>
      <c r="H94" s="12"/>
      <c r="I94" s="70" t="s">
        <v>21</v>
      </c>
      <c r="J94" s="70"/>
      <c r="K94" s="6"/>
    </row>
    <row r="95" spans="1:11" ht="15.75" x14ac:dyDescent="0.75">
      <c r="A95" s="69"/>
      <c r="B95" s="69"/>
      <c r="C95" s="2"/>
      <c r="D95" s="7"/>
      <c r="E95" s="47"/>
      <c r="F95" s="47"/>
      <c r="G95" s="47"/>
      <c r="H95" s="13"/>
    </row>
    <row r="96" spans="1:11" s="5" customFormat="1" ht="15.75" x14ac:dyDescent="0.75">
      <c r="A96" s="68"/>
      <c r="B96" s="68"/>
      <c r="C96" s="68"/>
      <c r="D96" s="68"/>
      <c r="E96" s="68"/>
      <c r="F96" s="68"/>
      <c r="G96" s="68"/>
      <c r="H96" s="14"/>
      <c r="I96" s="55"/>
    </row>
    <row r="97" spans="1:10" s="5" customFormat="1" ht="14.5" x14ac:dyDescent="0.65">
      <c r="A97" s="1"/>
      <c r="B97" s="1"/>
      <c r="C97" s="1"/>
      <c r="D97" s="1"/>
      <c r="E97" s="44"/>
      <c r="F97" s="44"/>
      <c r="G97" s="44"/>
      <c r="H97" s="10"/>
      <c r="I97" s="49"/>
      <c r="J97" s="1"/>
    </row>
    <row r="99" spans="1:10" s="5" customFormat="1" ht="14.5" x14ac:dyDescent="0.65">
      <c r="A99" s="1"/>
      <c r="B99" s="1"/>
      <c r="C99" s="1"/>
      <c r="D99" s="1"/>
      <c r="E99" s="44"/>
      <c r="F99" s="44"/>
      <c r="G99" s="44"/>
      <c r="H99" s="10"/>
      <c r="I99" s="49"/>
      <c r="J99" s="1"/>
    </row>
  </sheetData>
  <mergeCells count="20">
    <mergeCell ref="A2:J2"/>
    <mergeCell ref="A6:A7"/>
    <mergeCell ref="B6:B7"/>
    <mergeCell ref="C6:C7"/>
    <mergeCell ref="D6:D7"/>
    <mergeCell ref="E6:G6"/>
    <mergeCell ref="A5:J5"/>
    <mergeCell ref="A4:J4"/>
    <mergeCell ref="M7:W7"/>
    <mergeCell ref="A96:G96"/>
    <mergeCell ref="A95:B95"/>
    <mergeCell ref="I94:J94"/>
    <mergeCell ref="H6:H7"/>
    <mergeCell ref="A91:J91"/>
    <mergeCell ref="A92:J92"/>
    <mergeCell ref="A93:H93"/>
    <mergeCell ref="A88:G88"/>
    <mergeCell ref="A89:J89"/>
    <mergeCell ref="I6:J6"/>
    <mergeCell ref="A90:J90"/>
  </mergeCells>
  <pageMargins left="0.70866141732283472" right="0.70866141732283472" top="0.74803149606299213" bottom="0.74803149606299213" header="0.31496062992125984" footer="0.31496062992125984"/>
  <pageSetup paperSize="9" scale="6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2026-07-07T08:44:56Z</dcterms:modified>
</cp:coreProperties>
</file>