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Бензин\"/>
    </mc:Choice>
  </mc:AlternateContent>
  <bookViews>
    <workbookView xWindow="0" yWindow="0" windowWidth="28740" windowHeight="11700"/>
  </bookViews>
  <sheets>
    <sheet name="закупка" sheetId="1" r:id="rId1"/>
  </sheets>
  <definedNames>
    <definedName name="_xlnm.Print_Area" localSheetId="0">закупка!$A$1:$N$12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M7" i="1" s="1"/>
</calcChain>
</file>

<file path=xl/sharedStrings.xml><?xml version="1.0" encoding="utf-8"?>
<sst xmlns="http://schemas.openxmlformats.org/spreadsheetml/2006/main" count="28" uniqueCount="28">
  <si>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</si>
  <si>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</si>
  <si>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</si>
  <si>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</si>
  <si>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</si>
  <si>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</si>
  <si>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</si>
  <si>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</si>
  <si>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</si>
  <si>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</si>
  <si>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 xml:space="preserve">Используемый метод определения  (Н(М)ЦК) </t>
  </si>
  <si>
    <t>Национальный режим при осуществлении закупок товаров по Постановления Правительства РФ № 1875 от 23.12. 2024 года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</si>
  <si>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</si>
  <si>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</si>
  <si>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ОКПД2</t>
  </si>
  <si>
    <t>Сумма цен источников ценовой информации (ИЦИ №i)</t>
  </si>
  <si>
    <t>не применяется</t>
  </si>
  <si>
    <t xml:space="preserve">
Код ОКПД2 
19.20.21.100 
</t>
  </si>
  <si>
    <t>Бензин автомобильный АИ-95 К5 G-Grive</t>
  </si>
  <si>
    <t>л</t>
  </si>
  <si>
    <t>не определено</t>
  </si>
  <si>
    <t xml:space="preserve">Источник инф. № 1      Вх. № 816 от 07.07.2026
</t>
  </si>
  <si>
    <t xml:space="preserve">Источник инф. № 2      Вх. № 817от 07.07.2026
</t>
  </si>
  <si>
    <t>Источник инф. № 3         Вх. № 818 от 07.07.2026</t>
  </si>
  <si>
    <t>Начальная (максимальная) цена единицы товара, руб.</t>
  </si>
  <si>
    <t xml:space="preserve">Максимальная цена договора установлена в сумме 150 000 (сто пятьдесят тысяч) рублей 00 копеек. </t>
  </si>
  <si>
    <t xml:space="preserve"> Ф.И.О. исполнителя:  Наумовская С.Б.                                                                                                           Дата составления расчета: 07.07.2026</t>
  </si>
  <si>
    <t>Обоснование начальной (максимальной) цены контракта (Н(М)ЦК) на поставку бензина автомобильного по топливным (пластиковым) картам для нужд СПб ГБУК «Театр юных зрителей имени А. А. Брянцева».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</si>
</sst>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2" fontId="8" fillId="0" borderId="6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1" fontId="8" fillId="0" borderId="13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13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1" fontId="8" fillId="0" borderId="4" xfId="0" applyNumberFormat="1" applyFont="1" applyBorder="1" applyAlignment="1">
      <alignment horizontal="center" vertical="top" wrapText="1"/>
    </xf>
    <xf numFmtId="1" fontId="8" fillId="0" borderId="8" xfId="0" applyNumberFormat="1" applyFont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4" xfId="0" applyFont="1" applyFill="1" applyBorder="1" applyAlignment="1">
      <alignment horizontal="center" vertical="top" wrapText="1"/>
    </xf>
    <xf numFmtId="4" fontId="9" fillId="0" borderId="0" xfId="0" applyNumberFormat="1" applyFont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10"/>
  <sheetViews>
    <sheetView tabSelected="1" topLeftCell="A7" zoomScale="130" zoomScaleNormal="130" zoomScaleSheetLayoutView="100" workbookViewId="0">
      <selection activeCell="C7" sqref="C7"/>
    </sheetView>
  </sheetViews>
  <sheetFormatPr defaultColWidth="9.109375" defaultRowHeight="14.4" x14ac:dyDescent="0.3"/>
  <cols>
    <col min="1" max="1" width="3.88671875" style="4" customWidth="1"/>
    <col min="2" max="2" width="12.6640625" style="4" customWidth="1"/>
    <col min="3" max="3" width="15" style="2" customWidth="1"/>
    <col min="4" max="4" width="5.441406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11.77734375" style="2" customWidth="1"/>
    <col min="15" max="23" width="8.88671875" customWidth="1"/>
    <col min="24" max="16384" width="9.109375" style="2"/>
  </cols>
  <sheetData>
    <row r="1" spans="1:23" ht="25.8" customHeight="1" x14ac:dyDescent="0.3">
      <c r="A1" s="25" t="s">
        <v>27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23" ht="54" customHeight="1" x14ac:dyDescent="0.3">
      <c r="A2" s="41" t="s">
        <v>11</v>
      </c>
      <c r="B2" s="42"/>
      <c r="C2" s="42"/>
      <c r="D2" s="43"/>
      <c r="E2" s="44" t="s">
        <v>16</v>
      </c>
      <c r="F2" s="45"/>
      <c r="G2" s="45"/>
      <c r="H2" s="45"/>
      <c r="I2" s="45"/>
      <c r="J2" s="45"/>
      <c r="K2" s="45"/>
      <c r="L2" s="45"/>
      <c r="M2" s="45"/>
      <c r="N2" s="46"/>
    </row>
    <row r="3" spans="1:23" ht="50.25" customHeight="1" x14ac:dyDescent="0.3">
      <c r="A3" s="49" t="s">
        <v>10</v>
      </c>
      <c r="B3" s="50"/>
      <c r="C3" s="35" t="s">
        <v>12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23" ht="78.599999999999994" customHeight="1" x14ac:dyDescent="0.3">
      <c r="A4" s="51"/>
      <c r="B4" s="52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40"/>
    </row>
    <row r="5" spans="1:23" s="3" customFormat="1" ht="70.5" customHeight="1" x14ac:dyDescent="0.3">
      <c r="A5" s="26" t="s">
        <v>0</v>
      </c>
      <c r="B5" s="31" t="s">
        <v>14</v>
      </c>
      <c r="C5" s="28" t="s">
        <v>1</v>
      </c>
      <c r="D5" s="53" t="s">
        <v>4</v>
      </c>
      <c r="E5" s="28" t="s">
        <v>5</v>
      </c>
      <c r="F5" s="33" t="s">
        <v>2</v>
      </c>
      <c r="G5" s="34"/>
      <c r="H5" s="34"/>
      <c r="I5" s="28" t="s">
        <v>15</v>
      </c>
      <c r="J5" s="28" t="s">
        <v>9</v>
      </c>
      <c r="K5" s="30" t="s">
        <v>3</v>
      </c>
      <c r="L5" s="30"/>
      <c r="M5" s="30"/>
      <c r="N5" s="56" t="s">
        <v>24</v>
      </c>
      <c r="O5"/>
      <c r="P5"/>
      <c r="Q5"/>
      <c r="R5"/>
      <c r="S5"/>
      <c r="T5"/>
      <c r="U5"/>
      <c r="V5"/>
      <c r="W5"/>
    </row>
    <row r="6" spans="1:23" s="3" customFormat="1" ht="111.6" customHeight="1" x14ac:dyDescent="0.3">
      <c r="A6" s="27"/>
      <c r="B6" s="32"/>
      <c r="C6" s="29"/>
      <c r="D6" s="54"/>
      <c r="E6" s="28"/>
      <c r="F6" s="16" t="s">
        <v>21</v>
      </c>
      <c r="G6" s="16" t="s">
        <v>22</v>
      </c>
      <c r="H6" s="16" t="s">
        <v>23</v>
      </c>
      <c r="I6" s="28"/>
      <c r="J6" s="28"/>
      <c r="K6" s="17" t="s">
        <v>6</v>
      </c>
      <c r="L6" s="18" t="s">
        <v>7</v>
      </c>
      <c r="M6" s="19" t="s">
        <v>13</v>
      </c>
      <c r="N6" s="56"/>
      <c r="O6"/>
      <c r="P6"/>
      <c r="Q6"/>
      <c r="R6"/>
      <c r="S6"/>
      <c r="T6"/>
      <c r="U6"/>
      <c r="V6"/>
      <c r="W6"/>
    </row>
    <row r="7" spans="1:23" s="3" customFormat="1" ht="99" customHeight="1" x14ac:dyDescent="0.3">
      <c r="A7" s="20" t="s">
        <v>8</v>
      </c>
      <c r="B7" s="16" t="s">
        <v>17</v>
      </c>
      <c r="C7" s="21" t="s">
        <v>18</v>
      </c>
      <c r="D7" s="24" t="s">
        <v>19</v>
      </c>
      <c r="E7" s="14" t="s">
        <v>20</v>
      </c>
      <c r="F7" s="23">
        <v>97.2</v>
      </c>
      <c r="G7" s="23">
        <v>96.23</v>
      </c>
      <c r="H7" s="23">
        <v>95</v>
      </c>
      <c r="I7" s="11">
        <f>SUM(F7:H7)</f>
        <v>288.43</v>
      </c>
      <c r="J7" s="12">
        <f>COUNT(F7:H7)</f>
        <v>3</v>
      </c>
      <c r="K7" s="13">
        <f>IF(ISERR(AVERAGE(F7:H7)),"",AVERAGE(F7:H7))</f>
        <v>96.143333333333331</v>
      </c>
      <c r="L7" s="13">
        <f>IF(ISERR(STDEV(F7:H7)),"",STDEV(F7:H7))</f>
        <v>1.1025576326584188</v>
      </c>
      <c r="M7" s="15">
        <f>L7/K7*100%</f>
        <v>1.1467853198263898E-2</v>
      </c>
      <c r="N7" s="57">
        <v>95</v>
      </c>
      <c r="O7"/>
      <c r="P7"/>
      <c r="Q7"/>
      <c r="R7"/>
      <c r="S7"/>
      <c r="T7"/>
      <c r="U7"/>
      <c r="V7"/>
      <c r="W7"/>
    </row>
    <row r="8" spans="1:23" s="1" customFormat="1" ht="18.600000000000001" customHeight="1" x14ac:dyDescent="0.3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/>
      <c r="P8"/>
      <c r="Q8"/>
      <c r="R8"/>
      <c r="S8"/>
      <c r="T8"/>
      <c r="U8"/>
      <c r="V8"/>
      <c r="W8"/>
    </row>
    <row r="9" spans="1:23" s="1" customFormat="1" ht="18.600000000000001" customHeight="1" x14ac:dyDescent="0.3">
      <c r="A9" s="55" t="s">
        <v>25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/>
      <c r="P9"/>
      <c r="Q9"/>
      <c r="R9"/>
      <c r="S9"/>
      <c r="T9"/>
      <c r="U9"/>
      <c r="V9"/>
      <c r="W9"/>
    </row>
    <row r="10" spans="1:23" s="1" customFormat="1" ht="18.600000000000001" customHeight="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/>
      <c r="P10"/>
      <c r="Q10"/>
      <c r="R10"/>
      <c r="S10"/>
      <c r="T10"/>
      <c r="U10"/>
      <c r="V10"/>
      <c r="W10"/>
    </row>
    <row r="11" spans="1:23" ht="21" customHeight="1" x14ac:dyDescent="0.3">
      <c r="A11" s="48" t="s">
        <v>26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</row>
    <row r="12" spans="1:23" ht="15.75" customHeight="1" x14ac:dyDescent="0.3">
      <c r="A12" s="47"/>
      <c r="B12" s="47"/>
      <c r="C12" s="47"/>
      <c r="D12" s="47"/>
      <c r="E12" s="47"/>
      <c r="F12" s="47"/>
      <c r="G12" s="47"/>
      <c r="H12" s="47"/>
      <c r="I12" s="10"/>
      <c r="J12" s="10"/>
      <c r="K12" s="10"/>
      <c r="L12" s="10"/>
      <c r="M12" s="10"/>
      <c r="N12" s="10"/>
    </row>
    <row r="13" spans="1:23" ht="15.6" x14ac:dyDescent="0.3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23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23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23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23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2"/>
      <c r="P17" s="2"/>
      <c r="Q17" s="2"/>
      <c r="R17" s="2"/>
      <c r="S17" s="2"/>
      <c r="T17" s="2"/>
      <c r="U17" s="2"/>
      <c r="V17" s="2"/>
      <c r="W17" s="2"/>
    </row>
    <row r="18" spans="1:23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2"/>
      <c r="P18" s="2"/>
      <c r="Q18" s="2"/>
      <c r="R18" s="2"/>
      <c r="S18" s="2"/>
      <c r="T18" s="2"/>
      <c r="U18" s="2"/>
      <c r="V18" s="2"/>
      <c r="W18" s="2"/>
    </row>
    <row r="19" spans="1:23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2"/>
      <c r="P19" s="2"/>
      <c r="Q19" s="2"/>
      <c r="R19" s="2"/>
      <c r="S19" s="2"/>
      <c r="T19" s="2"/>
      <c r="U19" s="2"/>
      <c r="V19" s="2"/>
      <c r="W19" s="2"/>
    </row>
    <row r="20" spans="1:23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2"/>
      <c r="P20" s="2"/>
      <c r="Q20" s="2"/>
      <c r="R20" s="2"/>
      <c r="S20" s="2"/>
      <c r="T20" s="2"/>
      <c r="U20" s="2"/>
      <c r="V20" s="2"/>
      <c r="W20" s="2"/>
    </row>
    <row r="21" spans="1:23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2"/>
      <c r="P21" s="2"/>
      <c r="Q21" s="2"/>
      <c r="R21" s="2"/>
      <c r="S21" s="2"/>
      <c r="T21" s="2"/>
      <c r="U21" s="2"/>
      <c r="V21" s="2"/>
      <c r="W21" s="2"/>
    </row>
    <row r="22" spans="1:23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2"/>
      <c r="P22" s="2"/>
      <c r="Q22" s="2"/>
      <c r="R22" s="2"/>
      <c r="S22" s="2"/>
      <c r="T22" s="2"/>
      <c r="U22" s="2"/>
      <c r="V22" s="2"/>
      <c r="W22" s="2"/>
    </row>
    <row r="23" spans="1:23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2"/>
      <c r="P23" s="2"/>
      <c r="Q23" s="2"/>
      <c r="R23" s="2"/>
      <c r="S23" s="2"/>
      <c r="T23" s="2"/>
      <c r="U23" s="2"/>
      <c r="V23" s="2"/>
      <c r="W23" s="2"/>
    </row>
    <row r="24" spans="1:23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2"/>
      <c r="P24" s="2"/>
      <c r="Q24" s="2"/>
      <c r="R24" s="2"/>
      <c r="S24" s="2"/>
      <c r="T24" s="2"/>
      <c r="U24" s="2"/>
      <c r="V24" s="2"/>
      <c r="W24" s="2"/>
    </row>
    <row r="25" spans="1:23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2"/>
      <c r="P25" s="2"/>
      <c r="Q25" s="2"/>
      <c r="R25" s="2"/>
      <c r="S25" s="2"/>
      <c r="T25" s="2"/>
      <c r="U25" s="2"/>
      <c r="V25" s="2"/>
      <c r="W25" s="2"/>
    </row>
    <row r="26" spans="1:23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2"/>
      <c r="P26" s="2"/>
      <c r="Q26" s="2"/>
      <c r="R26" s="2"/>
      <c r="S26" s="2"/>
      <c r="T26" s="2"/>
      <c r="U26" s="2"/>
      <c r="V26" s="2"/>
      <c r="W26" s="2"/>
    </row>
    <row r="27" spans="1:23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2"/>
      <c r="P27" s="2"/>
      <c r="Q27" s="2"/>
      <c r="R27" s="2"/>
      <c r="S27" s="2"/>
      <c r="T27" s="2"/>
      <c r="U27" s="2"/>
      <c r="V27" s="2"/>
      <c r="W27" s="2"/>
    </row>
    <row r="28" spans="1:23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2"/>
      <c r="P28" s="2"/>
      <c r="Q28" s="2"/>
      <c r="R28" s="2"/>
      <c r="S28" s="2"/>
      <c r="T28" s="2"/>
      <c r="U28" s="2"/>
      <c r="V28" s="2"/>
      <c r="W28" s="2"/>
    </row>
    <row r="29" spans="1:23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2"/>
      <c r="P29" s="2"/>
      <c r="Q29" s="2"/>
      <c r="R29" s="2"/>
      <c r="S29" s="2"/>
      <c r="T29" s="2"/>
      <c r="U29" s="2"/>
      <c r="V29" s="2"/>
      <c r="W29" s="2"/>
    </row>
    <row r="30" spans="1:23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2"/>
      <c r="P30" s="2"/>
      <c r="Q30" s="2"/>
      <c r="R30" s="2"/>
      <c r="S30" s="2"/>
      <c r="T30" s="2"/>
      <c r="U30" s="2"/>
      <c r="V30" s="2"/>
      <c r="W30" s="2"/>
    </row>
    <row r="31" spans="1:23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2"/>
      <c r="P31" s="2"/>
      <c r="Q31" s="2"/>
      <c r="R31" s="2"/>
      <c r="S31" s="2"/>
      <c r="T31" s="2"/>
      <c r="U31" s="2"/>
      <c r="V31" s="2"/>
      <c r="W31" s="2"/>
    </row>
    <row r="32" spans="1:23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2"/>
      <c r="P32" s="2"/>
      <c r="Q32" s="2"/>
      <c r="R32" s="2"/>
      <c r="S32" s="2"/>
      <c r="T32" s="2"/>
      <c r="U32" s="2"/>
      <c r="V32" s="2"/>
      <c r="W32" s="2"/>
    </row>
    <row r="33" spans="1:23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2"/>
      <c r="P33" s="2"/>
      <c r="Q33" s="2"/>
      <c r="R33" s="2"/>
      <c r="S33" s="2"/>
      <c r="T33" s="2"/>
      <c r="U33" s="2"/>
      <c r="V33" s="2"/>
      <c r="W33" s="2"/>
    </row>
    <row r="34" spans="1:23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2"/>
      <c r="P34" s="2"/>
      <c r="Q34" s="2"/>
      <c r="R34" s="2"/>
      <c r="S34" s="2"/>
      <c r="T34" s="2"/>
      <c r="U34" s="2"/>
      <c r="V34" s="2"/>
      <c r="W34" s="2"/>
    </row>
    <row r="35" spans="1:23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2"/>
      <c r="P35" s="2"/>
      <c r="Q35" s="2"/>
      <c r="R35" s="2"/>
      <c r="S35" s="2"/>
      <c r="T35" s="2"/>
      <c r="U35" s="2"/>
      <c r="V35" s="2"/>
      <c r="W35" s="2"/>
    </row>
    <row r="36" spans="1:23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2"/>
      <c r="P36" s="2"/>
      <c r="Q36" s="2"/>
      <c r="R36" s="2"/>
      <c r="S36" s="2"/>
      <c r="T36" s="2"/>
      <c r="U36" s="2"/>
      <c r="V36" s="2"/>
      <c r="W36" s="2"/>
    </row>
    <row r="37" spans="1:23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2"/>
      <c r="P37" s="2"/>
      <c r="Q37" s="2"/>
      <c r="R37" s="2"/>
      <c r="S37" s="2"/>
      <c r="T37" s="2"/>
      <c r="U37" s="2"/>
      <c r="V37" s="2"/>
      <c r="W37" s="2"/>
    </row>
    <row r="38" spans="1:23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2"/>
      <c r="P38" s="2"/>
      <c r="Q38" s="2"/>
      <c r="R38" s="2"/>
      <c r="S38" s="2"/>
      <c r="T38" s="2"/>
      <c r="U38" s="2"/>
      <c r="V38" s="2"/>
      <c r="W38" s="2"/>
    </row>
    <row r="39" spans="1:23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2"/>
      <c r="P39" s="2"/>
      <c r="Q39" s="2"/>
      <c r="R39" s="2"/>
      <c r="S39" s="2"/>
      <c r="T39" s="2"/>
      <c r="U39" s="2"/>
      <c r="V39" s="2"/>
      <c r="W39" s="2"/>
    </row>
    <row r="40" spans="1:23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2"/>
      <c r="P40" s="2"/>
      <c r="Q40" s="2"/>
      <c r="R40" s="2"/>
      <c r="S40" s="2"/>
      <c r="T40" s="2"/>
      <c r="U40" s="2"/>
      <c r="V40" s="2"/>
      <c r="W40" s="2"/>
    </row>
    <row r="41" spans="1:23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2"/>
      <c r="P41" s="2"/>
      <c r="Q41" s="2"/>
      <c r="R41" s="2"/>
      <c r="S41" s="2"/>
      <c r="T41" s="2"/>
      <c r="U41" s="2"/>
      <c r="V41" s="2"/>
      <c r="W41" s="2"/>
    </row>
    <row r="42" spans="1:23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2"/>
      <c r="P42" s="2"/>
      <c r="Q42" s="2"/>
      <c r="R42" s="2"/>
      <c r="S42" s="2"/>
      <c r="T42" s="2"/>
      <c r="U42" s="2"/>
      <c r="V42" s="2"/>
      <c r="W42" s="2"/>
    </row>
    <row r="43" spans="1:23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2"/>
      <c r="P43" s="2"/>
      <c r="Q43" s="2"/>
      <c r="R43" s="2"/>
      <c r="S43" s="2"/>
      <c r="T43" s="2"/>
      <c r="U43" s="2"/>
      <c r="V43" s="2"/>
      <c r="W43" s="2"/>
    </row>
    <row r="44" spans="1:23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2"/>
      <c r="P44" s="2"/>
      <c r="Q44" s="2"/>
      <c r="R44" s="2"/>
      <c r="S44" s="2"/>
      <c r="T44" s="2"/>
      <c r="U44" s="2"/>
      <c r="V44" s="2"/>
      <c r="W44" s="2"/>
    </row>
    <row r="45" spans="1:23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2"/>
      <c r="P45" s="2"/>
      <c r="Q45" s="2"/>
      <c r="R45" s="2"/>
      <c r="S45" s="2"/>
      <c r="T45" s="2"/>
      <c r="U45" s="2"/>
      <c r="V45" s="2"/>
      <c r="W45" s="2"/>
    </row>
    <row r="46" spans="1:23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2"/>
      <c r="P46" s="2"/>
      <c r="Q46" s="2"/>
      <c r="R46" s="2"/>
      <c r="S46" s="2"/>
      <c r="T46" s="2"/>
      <c r="U46" s="2"/>
      <c r="V46" s="2"/>
      <c r="W46" s="2"/>
    </row>
    <row r="47" spans="1:23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2"/>
      <c r="P47" s="2"/>
      <c r="Q47" s="2"/>
      <c r="R47" s="2"/>
      <c r="S47" s="2"/>
      <c r="T47" s="2"/>
      <c r="U47" s="2"/>
      <c r="V47" s="2"/>
      <c r="W47" s="2"/>
    </row>
    <row r="48" spans="1:23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2"/>
      <c r="P48" s="2"/>
      <c r="Q48" s="2"/>
      <c r="R48" s="2"/>
      <c r="S48" s="2"/>
      <c r="T48" s="2"/>
      <c r="U48" s="2"/>
      <c r="V48" s="2"/>
      <c r="W48" s="2"/>
    </row>
    <row r="49" spans="1:23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2"/>
      <c r="P49" s="2"/>
      <c r="Q49" s="2"/>
      <c r="R49" s="2"/>
      <c r="S49" s="2"/>
      <c r="T49" s="2"/>
      <c r="U49" s="2"/>
      <c r="V49" s="2"/>
      <c r="W49" s="2"/>
    </row>
    <row r="50" spans="1:23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2"/>
      <c r="P50" s="2"/>
      <c r="Q50" s="2"/>
      <c r="R50" s="2"/>
      <c r="S50" s="2"/>
      <c r="T50" s="2"/>
      <c r="U50" s="2"/>
      <c r="V50" s="2"/>
      <c r="W50" s="2"/>
    </row>
    <row r="51" spans="1:23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2"/>
      <c r="P51" s="2"/>
      <c r="Q51" s="2"/>
      <c r="R51" s="2"/>
      <c r="S51" s="2"/>
      <c r="T51" s="2"/>
      <c r="U51" s="2"/>
      <c r="V51" s="2"/>
      <c r="W51" s="2"/>
    </row>
    <row r="52" spans="1:23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2"/>
      <c r="P52" s="2"/>
      <c r="Q52" s="2"/>
      <c r="R52" s="2"/>
      <c r="S52" s="2"/>
      <c r="T52" s="2"/>
      <c r="U52" s="2"/>
      <c r="V52" s="2"/>
      <c r="W52" s="2"/>
    </row>
    <row r="53" spans="1:23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2"/>
      <c r="P53" s="2"/>
      <c r="Q53" s="2"/>
      <c r="R53" s="2"/>
      <c r="S53" s="2"/>
      <c r="T53" s="2"/>
      <c r="U53" s="2"/>
      <c r="V53" s="2"/>
      <c r="W53" s="2"/>
    </row>
    <row r="54" spans="1:23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2"/>
      <c r="P54" s="2"/>
      <c r="Q54" s="2"/>
      <c r="R54" s="2"/>
      <c r="S54" s="2"/>
      <c r="T54" s="2"/>
      <c r="U54" s="2"/>
      <c r="V54" s="2"/>
      <c r="W54" s="2"/>
    </row>
    <row r="55" spans="1:23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2"/>
      <c r="P55" s="2"/>
      <c r="Q55" s="2"/>
      <c r="R55" s="2"/>
      <c r="S55" s="2"/>
      <c r="T55" s="2"/>
      <c r="U55" s="2"/>
      <c r="V55" s="2"/>
      <c r="W55" s="2"/>
    </row>
    <row r="56" spans="1:23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2"/>
      <c r="P56" s="2"/>
      <c r="Q56" s="2"/>
      <c r="R56" s="2"/>
      <c r="S56" s="2"/>
      <c r="T56" s="2"/>
      <c r="U56" s="2"/>
      <c r="V56" s="2"/>
      <c r="W56" s="2"/>
    </row>
    <row r="57" spans="1:23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2"/>
      <c r="P57" s="2"/>
      <c r="Q57" s="2"/>
      <c r="R57" s="2"/>
      <c r="S57" s="2"/>
      <c r="T57" s="2"/>
      <c r="U57" s="2"/>
      <c r="V57" s="2"/>
      <c r="W57" s="2"/>
    </row>
    <row r="58" spans="1:23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2"/>
      <c r="P58" s="2"/>
      <c r="Q58" s="2"/>
      <c r="R58" s="2"/>
      <c r="S58" s="2"/>
      <c r="T58" s="2"/>
      <c r="U58" s="2"/>
      <c r="V58" s="2"/>
      <c r="W58" s="2"/>
    </row>
    <row r="59" spans="1:23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2"/>
      <c r="P59" s="2"/>
      <c r="Q59" s="2"/>
      <c r="R59" s="2"/>
      <c r="S59" s="2"/>
      <c r="T59" s="2"/>
      <c r="U59" s="2"/>
      <c r="V59" s="2"/>
      <c r="W59" s="2"/>
    </row>
    <row r="60" spans="1:23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2"/>
      <c r="P60" s="2"/>
      <c r="Q60" s="2"/>
      <c r="R60" s="2"/>
      <c r="S60" s="2"/>
      <c r="T60" s="2"/>
      <c r="U60" s="2"/>
      <c r="V60" s="2"/>
      <c r="W60" s="2"/>
    </row>
    <row r="61" spans="1:23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2"/>
      <c r="P61" s="2"/>
      <c r="Q61" s="2"/>
      <c r="R61" s="2"/>
      <c r="S61" s="2"/>
      <c r="T61" s="2"/>
      <c r="U61" s="2"/>
      <c r="V61" s="2"/>
      <c r="W61" s="2"/>
    </row>
    <row r="62" spans="1:23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2"/>
      <c r="P62" s="2"/>
      <c r="Q62" s="2"/>
      <c r="R62" s="2"/>
      <c r="S62" s="2"/>
      <c r="T62" s="2"/>
      <c r="U62" s="2"/>
      <c r="V62" s="2"/>
      <c r="W62" s="2"/>
    </row>
    <row r="63" spans="1:23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2"/>
      <c r="P63" s="2"/>
      <c r="Q63" s="2"/>
      <c r="R63" s="2"/>
      <c r="S63" s="2"/>
      <c r="T63" s="2"/>
      <c r="U63" s="2"/>
      <c r="V63" s="2"/>
      <c r="W63" s="2"/>
    </row>
    <row r="64" spans="1:23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2"/>
      <c r="P64" s="2"/>
      <c r="Q64" s="2"/>
      <c r="R64" s="2"/>
      <c r="S64" s="2"/>
      <c r="T64" s="2"/>
      <c r="U64" s="2"/>
      <c r="V64" s="2"/>
      <c r="W64" s="2"/>
    </row>
    <row r="65" spans="1:23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2"/>
      <c r="P65" s="2"/>
      <c r="Q65" s="2"/>
      <c r="R65" s="2"/>
      <c r="S65" s="2"/>
      <c r="T65" s="2"/>
      <c r="U65" s="2"/>
      <c r="V65" s="2"/>
      <c r="W65" s="2"/>
    </row>
    <row r="66" spans="1:23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2"/>
      <c r="P66" s="2"/>
      <c r="Q66" s="2"/>
      <c r="R66" s="2"/>
      <c r="S66" s="2"/>
      <c r="T66" s="2"/>
      <c r="U66" s="2"/>
      <c r="V66" s="2"/>
      <c r="W66" s="2"/>
    </row>
    <row r="67" spans="1:23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2"/>
      <c r="P67" s="2"/>
      <c r="Q67" s="2"/>
      <c r="R67" s="2"/>
      <c r="S67" s="2"/>
      <c r="T67" s="2"/>
      <c r="U67" s="2"/>
      <c r="V67" s="2"/>
      <c r="W67" s="2"/>
    </row>
    <row r="68" spans="1:23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2"/>
      <c r="P68" s="2"/>
      <c r="Q68" s="2"/>
      <c r="R68" s="2"/>
      <c r="S68" s="2"/>
      <c r="T68" s="2"/>
      <c r="U68" s="2"/>
      <c r="V68" s="2"/>
      <c r="W68" s="2"/>
    </row>
    <row r="69" spans="1:23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2"/>
      <c r="P69" s="2"/>
      <c r="Q69" s="2"/>
      <c r="R69" s="2"/>
      <c r="S69" s="2"/>
      <c r="T69" s="2"/>
      <c r="U69" s="2"/>
      <c r="V69" s="2"/>
      <c r="W69" s="2"/>
    </row>
    <row r="70" spans="1:23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2"/>
      <c r="P70" s="2"/>
      <c r="Q70" s="2"/>
      <c r="R70" s="2"/>
      <c r="S70" s="2"/>
      <c r="T70" s="2"/>
      <c r="U70" s="2"/>
      <c r="V70" s="2"/>
      <c r="W70" s="2"/>
    </row>
    <row r="71" spans="1:23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2"/>
      <c r="P71" s="2"/>
      <c r="Q71" s="2"/>
      <c r="R71" s="2"/>
      <c r="S71" s="2"/>
      <c r="T71" s="2"/>
      <c r="U71" s="2"/>
      <c r="V71" s="2"/>
      <c r="W71" s="2"/>
    </row>
    <row r="72" spans="1:23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2"/>
      <c r="P72" s="2"/>
      <c r="Q72" s="2"/>
      <c r="R72" s="2"/>
      <c r="S72" s="2"/>
      <c r="T72" s="2"/>
      <c r="U72" s="2"/>
      <c r="V72" s="2"/>
      <c r="W72" s="2"/>
    </row>
    <row r="73" spans="1:23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2"/>
      <c r="P73" s="2"/>
      <c r="Q73" s="2"/>
      <c r="R73" s="2"/>
      <c r="S73" s="2"/>
      <c r="T73" s="2"/>
      <c r="U73" s="2"/>
      <c r="V73" s="2"/>
      <c r="W73" s="2"/>
    </row>
    <row r="74" spans="1:23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2"/>
      <c r="P74" s="2"/>
      <c r="Q74" s="2"/>
      <c r="R74" s="2"/>
      <c r="S74" s="2"/>
      <c r="T74" s="2"/>
      <c r="U74" s="2"/>
      <c r="V74" s="2"/>
      <c r="W74" s="2"/>
    </row>
    <row r="75" spans="1:23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2"/>
      <c r="P75" s="2"/>
      <c r="Q75" s="2"/>
      <c r="R75" s="2"/>
      <c r="S75" s="2"/>
      <c r="T75" s="2"/>
      <c r="U75" s="2"/>
      <c r="V75" s="2"/>
      <c r="W75" s="2"/>
    </row>
    <row r="76" spans="1:23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2"/>
      <c r="P76" s="2"/>
      <c r="Q76" s="2"/>
      <c r="R76" s="2"/>
      <c r="S76" s="2"/>
      <c r="T76" s="2"/>
      <c r="U76" s="2"/>
      <c r="V76" s="2"/>
      <c r="W76" s="2"/>
    </row>
    <row r="77" spans="1:23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2"/>
      <c r="P77" s="2"/>
      <c r="Q77" s="2"/>
      <c r="R77" s="2"/>
      <c r="S77" s="2"/>
      <c r="T77" s="2"/>
      <c r="U77" s="2"/>
      <c r="V77" s="2"/>
      <c r="W77" s="2"/>
    </row>
    <row r="78" spans="1:23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2"/>
      <c r="P78" s="2"/>
      <c r="Q78" s="2"/>
      <c r="R78" s="2"/>
      <c r="S78" s="2"/>
      <c r="T78" s="2"/>
      <c r="U78" s="2"/>
      <c r="V78" s="2"/>
      <c r="W78" s="2"/>
    </row>
    <row r="79" spans="1:23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2"/>
      <c r="P79" s="2"/>
      <c r="Q79" s="2"/>
      <c r="R79" s="2"/>
      <c r="S79" s="2"/>
      <c r="T79" s="2"/>
      <c r="U79" s="2"/>
      <c r="V79" s="2"/>
      <c r="W79" s="2"/>
    </row>
    <row r="80" spans="1:23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2"/>
      <c r="P80" s="2"/>
      <c r="Q80" s="2"/>
      <c r="R80" s="2"/>
      <c r="S80" s="2"/>
      <c r="T80" s="2"/>
      <c r="U80" s="2"/>
      <c r="V80" s="2"/>
      <c r="W80" s="2"/>
    </row>
    <row r="81" spans="1:23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2"/>
      <c r="P81" s="2"/>
      <c r="Q81" s="2"/>
      <c r="R81" s="2"/>
      <c r="S81" s="2"/>
      <c r="T81" s="2"/>
      <c r="U81" s="2"/>
      <c r="V81" s="2"/>
      <c r="W81" s="2"/>
    </row>
    <row r="82" spans="1:23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2"/>
      <c r="P82" s="2"/>
      <c r="Q82" s="2"/>
      <c r="R82" s="2"/>
      <c r="S82" s="2"/>
      <c r="T82" s="2"/>
      <c r="U82" s="2"/>
      <c r="V82" s="2"/>
      <c r="W82" s="2"/>
    </row>
    <row r="83" spans="1:23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2"/>
      <c r="P83" s="2"/>
      <c r="Q83" s="2"/>
      <c r="R83" s="2"/>
      <c r="S83" s="2"/>
      <c r="T83" s="2"/>
      <c r="U83" s="2"/>
      <c r="V83" s="2"/>
      <c r="W83" s="2"/>
    </row>
    <row r="84" spans="1:23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2"/>
      <c r="P84" s="2"/>
      <c r="Q84" s="2"/>
      <c r="R84" s="2"/>
      <c r="S84" s="2"/>
      <c r="T84" s="2"/>
      <c r="U84" s="2"/>
      <c r="V84" s="2"/>
      <c r="W84" s="2"/>
    </row>
    <row r="85" spans="1:23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2"/>
      <c r="P85" s="2"/>
      <c r="Q85" s="2"/>
      <c r="R85" s="2"/>
      <c r="S85" s="2"/>
      <c r="T85" s="2"/>
      <c r="U85" s="2"/>
      <c r="V85" s="2"/>
      <c r="W85" s="2"/>
    </row>
    <row r="86" spans="1:23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2"/>
      <c r="P86" s="2"/>
      <c r="Q86" s="2"/>
      <c r="R86" s="2"/>
      <c r="S86" s="2"/>
      <c r="T86" s="2"/>
      <c r="U86" s="2"/>
      <c r="V86" s="2"/>
      <c r="W86" s="2"/>
    </row>
    <row r="87" spans="1:23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2"/>
      <c r="P87" s="2"/>
      <c r="Q87" s="2"/>
      <c r="R87" s="2"/>
      <c r="S87" s="2"/>
      <c r="T87" s="2"/>
      <c r="U87" s="2"/>
      <c r="V87" s="2"/>
      <c r="W87" s="2"/>
    </row>
    <row r="88" spans="1:23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2"/>
      <c r="P88" s="2"/>
      <c r="Q88" s="2"/>
      <c r="R88" s="2"/>
      <c r="S88" s="2"/>
      <c r="T88" s="2"/>
      <c r="U88" s="2"/>
      <c r="V88" s="2"/>
      <c r="W88" s="2"/>
    </row>
    <row r="89" spans="1:23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2"/>
      <c r="P89" s="2"/>
      <c r="Q89" s="2"/>
      <c r="R89" s="2"/>
      <c r="S89" s="2"/>
      <c r="T89" s="2"/>
      <c r="U89" s="2"/>
      <c r="V89" s="2"/>
      <c r="W89" s="2"/>
    </row>
    <row r="90" spans="1:23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2"/>
      <c r="P90" s="2"/>
      <c r="Q90" s="2"/>
      <c r="R90" s="2"/>
      <c r="S90" s="2"/>
      <c r="T90" s="2"/>
      <c r="U90" s="2"/>
      <c r="V90" s="2"/>
      <c r="W90" s="2"/>
    </row>
    <row r="91" spans="1:23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2"/>
      <c r="P91" s="2"/>
      <c r="Q91" s="2"/>
      <c r="R91" s="2"/>
      <c r="S91" s="2"/>
      <c r="T91" s="2"/>
      <c r="U91" s="2"/>
      <c r="V91" s="2"/>
      <c r="W91" s="2"/>
    </row>
    <row r="92" spans="1:23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2"/>
      <c r="P92" s="2"/>
      <c r="Q92" s="2"/>
      <c r="R92" s="2"/>
      <c r="S92" s="2"/>
      <c r="T92" s="2"/>
      <c r="U92" s="2"/>
      <c r="V92" s="2"/>
      <c r="W92" s="2"/>
    </row>
    <row r="93" spans="1:23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2"/>
      <c r="P93" s="2"/>
      <c r="Q93" s="2"/>
      <c r="R93" s="2"/>
      <c r="S93" s="2"/>
      <c r="T93" s="2"/>
      <c r="U93" s="2"/>
      <c r="V93" s="2"/>
      <c r="W93" s="2"/>
    </row>
    <row r="94" spans="1:23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2"/>
      <c r="P94" s="2"/>
      <c r="Q94" s="2"/>
      <c r="R94" s="2"/>
      <c r="S94" s="2"/>
      <c r="T94" s="2"/>
      <c r="U94" s="2"/>
      <c r="V94" s="2"/>
      <c r="W94" s="2"/>
    </row>
    <row r="95" spans="1:23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2"/>
      <c r="P95" s="2"/>
      <c r="Q95" s="2"/>
      <c r="R95" s="2"/>
      <c r="S95" s="2"/>
      <c r="T95" s="2"/>
      <c r="U95" s="2"/>
      <c r="V95" s="2"/>
      <c r="W95" s="2"/>
    </row>
    <row r="96" spans="1:23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2"/>
      <c r="P96" s="2"/>
      <c r="Q96" s="2"/>
      <c r="R96" s="2"/>
      <c r="S96" s="2"/>
      <c r="T96" s="2"/>
      <c r="U96" s="2"/>
      <c r="V96" s="2"/>
      <c r="W96" s="2"/>
    </row>
    <row r="97" spans="1:23" ht="15.6" x14ac:dyDescent="0.3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3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</row>
    <row r="99" spans="1:23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1:23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</row>
    <row r="101" spans="1:23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</row>
    <row r="102" spans="1:23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</row>
    <row r="103" spans="1:23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</row>
    <row r="104" spans="1:23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</row>
    <row r="105" spans="1:23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1:23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1:23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1:23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1:23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1:23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1:23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1:23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1:14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1:14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1:14" x14ac:dyDescent="0.3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048510" spans="1:23" x14ac:dyDescent="0.3">
      <c r="A1048510" s="2"/>
      <c r="B1048510" s="2"/>
      <c r="D1048510" s="5"/>
      <c r="O1048510" s="2"/>
      <c r="P1048510" s="2"/>
      <c r="Q1048510" s="2"/>
      <c r="R1048510" s="2"/>
      <c r="S1048510" s="2"/>
      <c r="T1048510" s="2"/>
      <c r="U1048510" s="2"/>
      <c r="V1048510" s="2"/>
      <c r="W1048510" s="2"/>
    </row>
  </sheetData>
  <mergeCells count="18">
    <mergeCell ref="A12:H12"/>
    <mergeCell ref="A11:N11"/>
    <mergeCell ref="A3:B4"/>
    <mergeCell ref="D5:D6"/>
    <mergeCell ref="A9:N9"/>
    <mergeCell ref="A1:N1"/>
    <mergeCell ref="A5:A6"/>
    <mergeCell ref="C5:C6"/>
    <mergeCell ref="I5:I6"/>
    <mergeCell ref="J5:J6"/>
    <mergeCell ref="K5:M5"/>
    <mergeCell ref="N5:N6"/>
    <mergeCell ref="B5:B6"/>
    <mergeCell ref="E5:E6"/>
    <mergeCell ref="F5:H5"/>
    <mergeCell ref="C3:N4"/>
    <mergeCell ref="A2:D2"/>
    <mergeCell ref="E2:N2"/>
  </mergeCells>
  <conditionalFormatting sqref="M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2026-04-28T14:35:41Z</cp:lastPrinted>
  <dcterms:created xsi:type="dcterms:W3CDTF">2022-04-11T10:29:27Z</dcterms:created>
  <dcterms:modified xsi:type="dcterms:W3CDTF">2026-07-07T14:03:07Z</dcterms:modified>
</cp:coreProperties>
</file>