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0" i="2" l="1"/>
  <c r="H19" i="2" l="1"/>
  <c r="L19" i="2" s="1"/>
  <c r="M19" i="2" s="1"/>
  <c r="H16" i="2"/>
  <c r="L16" i="2" s="1"/>
  <c r="M16" i="2" s="1"/>
  <c r="H17" i="2"/>
  <c r="L17" i="2" s="1"/>
  <c r="M17" i="2" s="1"/>
  <c r="H18" i="2"/>
  <c r="L18" i="2" s="1"/>
  <c r="M18" i="2" s="1"/>
</calcChain>
</file>

<file path=xl/sharedStrings.xml><?xml version="1.0" encoding="utf-8"?>
<sst xmlns="http://schemas.openxmlformats.org/spreadsheetml/2006/main" count="47" uniqueCount="34">
  <si>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</si>
  <si>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</si>
  <si>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</si>
  <si>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</si>
  <si>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</si>
  <si>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</si>
  <si>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</si>
  <si>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</si>
  <si>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</si>
  <si>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</si>
  <si>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</si>
  <si>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</si>
  <si>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</si>
  <si>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</si>
  <si>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</si>
  <si>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</si>
  <si>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</si>
  <si>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</si>
  <si>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</si>
  <si>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</si>
  <si>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</si>
  <si>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</si>
  <si>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</si>
  <si>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</si>
  <si>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______________И.Н. Орловская</t>
  </si>
  <si>
    <t>Экранная копия № 1 от 02.07.2026</t>
  </si>
  <si>
    <t>Экранная копия № 2 от 02.07.2026</t>
  </si>
  <si>
    <t>Смеситель для душа со стационарной душевой сеткой</t>
  </si>
  <si>
    <t>Стойка для душа </t>
  </si>
  <si>
    <t>Смеситель для кухни с выдвижным изливом</t>
  </si>
  <si>
    <t>Выдвижная лейка</t>
  </si>
  <si>
    <t>на поставку сантехнических товаров (смесители, стойки для душа, выдвижные лейки) для нужд ГБОУ школа № 645 Пушкинского района Санкт-Петербурга в 2026 году</t>
  </si>
  <si>
    <t>Коммерческое предложение №1 от 03.06.2026 вх.№119/26</t>
  </si>
  <si>
    <t xml:space="preserve"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</si>
</sst>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9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0" fontId="2" fillId="0" borderId="0" xfId="0" applyFont="1" applyFill="1" applyAlignment="1">
      <alignment horizontal="center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zoomScale="80" zoomScaleNormal="80" zoomScaleSheetLayoutView="80" workbookViewId="0">
      <selection activeCell="F6" sqref="F6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2.5703125" style="4" customWidth="1"/>
    <col min="9" max="9" width="9.7109375" style="4" customWidth="1"/>
    <col min="10" max="10" width="10.42578125" style="4" customWidth="1"/>
    <col min="11" max="11" width="11" style="4" customWidth="1"/>
    <col min="12" max="12" width="13.1406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F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20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F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24</v>
      </c>
      <c r="C6" s="3"/>
      <c r="D6" s="1"/>
      <c r="E6" s="1"/>
      <c r="F6" s="1"/>
      <c r="G6" s="1"/>
      <c r="H6" s="6" t="s">
        <v>21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36" t="s">
        <v>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"/>
      <c r="O8" s="3"/>
      <c r="P8" s="3"/>
    </row>
    <row r="9" spans="1:16" ht="36.75" customHeight="1" x14ac:dyDescent="0.25">
      <c r="A9" s="38" t="s">
        <v>31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37" t="s">
        <v>4</v>
      </c>
      <c r="B11" s="28" t="s">
        <v>16</v>
      </c>
      <c r="C11" s="28" t="s">
        <v>5</v>
      </c>
      <c r="D11" s="28" t="s">
        <v>6</v>
      </c>
      <c r="E11" s="28" t="s">
        <v>14</v>
      </c>
      <c r="F11" s="28"/>
      <c r="G11" s="28"/>
      <c r="H11" s="27" t="s">
        <v>22</v>
      </c>
      <c r="I11" s="27" t="s">
        <v>8</v>
      </c>
      <c r="J11" s="27" t="s">
        <v>12</v>
      </c>
      <c r="K11" s="27" t="s">
        <v>9</v>
      </c>
      <c r="L11" s="27" t="s">
        <v>23</v>
      </c>
      <c r="M11" s="27" t="s">
        <v>15</v>
      </c>
      <c r="N11" s="3"/>
      <c r="O11" s="3"/>
      <c r="P11" s="3"/>
    </row>
    <row r="12" spans="1:16" ht="15" customHeight="1" x14ac:dyDescent="0.25">
      <c r="A12" s="37"/>
      <c r="B12" s="28"/>
      <c r="C12" s="28"/>
      <c r="D12" s="28"/>
      <c r="E12" s="28"/>
      <c r="F12" s="28"/>
      <c r="G12" s="28"/>
      <c r="H12" s="27"/>
      <c r="I12" s="27"/>
      <c r="J12" s="27"/>
      <c r="K12" s="27"/>
      <c r="L12" s="27"/>
      <c r="M12" s="27"/>
      <c r="N12" s="3"/>
      <c r="O12" s="3"/>
      <c r="P12" s="3"/>
    </row>
    <row r="13" spans="1:16" ht="33" customHeight="1" x14ac:dyDescent="0.25">
      <c r="A13" s="37"/>
      <c r="B13" s="28"/>
      <c r="C13" s="28"/>
      <c r="D13" s="28"/>
      <c r="E13" s="31" t="s">
        <v>32</v>
      </c>
      <c r="F13" s="31" t="s">
        <v>25</v>
      </c>
      <c r="G13" s="31" t="s">
        <v>26</v>
      </c>
      <c r="H13" s="27"/>
      <c r="I13" s="27"/>
      <c r="J13" s="27"/>
      <c r="K13" s="27"/>
      <c r="L13" s="27"/>
      <c r="M13" s="27"/>
      <c r="N13" s="3"/>
      <c r="O13" s="3"/>
      <c r="P13" s="3"/>
    </row>
    <row r="14" spans="1:16" ht="20.25" customHeight="1" x14ac:dyDescent="0.25">
      <c r="A14" s="37"/>
      <c r="B14" s="28"/>
      <c r="C14" s="28"/>
      <c r="D14" s="28"/>
      <c r="E14" s="32"/>
      <c r="F14" s="32"/>
      <c r="G14" s="32"/>
      <c r="H14" s="27"/>
      <c r="I14" s="27"/>
      <c r="J14" s="27"/>
      <c r="K14" s="27"/>
      <c r="L14" s="27"/>
      <c r="M14" s="27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48.75" customHeight="1" x14ac:dyDescent="0.25">
      <c r="A16" s="9">
        <v>1</v>
      </c>
      <c r="B16" s="10" t="s">
        <v>27</v>
      </c>
      <c r="C16" s="10" t="s">
        <v>17</v>
      </c>
      <c r="D16" s="10">
        <v>4</v>
      </c>
      <c r="E16" s="21">
        <v>7345.7</v>
      </c>
      <c r="F16" s="21">
        <v>8928</v>
      </c>
      <c r="G16" s="21">
        <v>8928</v>
      </c>
      <c r="H16" s="22">
        <f t="shared" ref="H16:H19" si="0">MIN(E16:G16)</f>
        <v>7345.7</v>
      </c>
      <c r="I16" s="23" t="s">
        <v>13</v>
      </c>
      <c r="J16" s="24" t="s">
        <v>13</v>
      </c>
      <c r="K16" s="24" t="s">
        <v>13</v>
      </c>
      <c r="L16" s="22">
        <f t="shared" ref="L16:L19" si="1">MIN(E16:K16)</f>
        <v>7345.7</v>
      </c>
      <c r="M16" s="24">
        <f t="shared" ref="M16:M19" si="2">L16*D16</f>
        <v>29382.799999999999</v>
      </c>
    </row>
    <row r="17" spans="1:13" ht="18" customHeight="1" x14ac:dyDescent="0.25">
      <c r="A17" s="9">
        <v>2</v>
      </c>
      <c r="B17" s="10" t="s">
        <v>28</v>
      </c>
      <c r="C17" s="10" t="s">
        <v>17</v>
      </c>
      <c r="D17" s="10">
        <v>2</v>
      </c>
      <c r="E17" s="21">
        <v>3604</v>
      </c>
      <c r="F17" s="21">
        <v>4421</v>
      </c>
      <c r="G17" s="21">
        <v>4421</v>
      </c>
      <c r="H17" s="22">
        <f t="shared" si="0"/>
        <v>3604</v>
      </c>
      <c r="I17" s="23" t="s">
        <v>13</v>
      </c>
      <c r="J17" s="24" t="s">
        <v>13</v>
      </c>
      <c r="K17" s="24" t="s">
        <v>13</v>
      </c>
      <c r="L17" s="22">
        <f t="shared" si="1"/>
        <v>3604</v>
      </c>
      <c r="M17" s="24">
        <f t="shared" si="2"/>
        <v>7208</v>
      </c>
    </row>
    <row r="18" spans="1:13" ht="41.25" customHeight="1" x14ac:dyDescent="0.25">
      <c r="A18" s="9">
        <v>3</v>
      </c>
      <c r="B18" s="10" t="s">
        <v>29</v>
      </c>
      <c r="C18" s="10" t="s">
        <v>17</v>
      </c>
      <c r="D18" s="10">
        <v>3</v>
      </c>
      <c r="E18" s="21">
        <v>5496.1</v>
      </c>
      <c r="F18" s="21">
        <v>6910</v>
      </c>
      <c r="G18" s="21">
        <v>6910</v>
      </c>
      <c r="H18" s="22">
        <f t="shared" si="0"/>
        <v>5496.1</v>
      </c>
      <c r="I18" s="23" t="s">
        <v>13</v>
      </c>
      <c r="J18" s="24" t="s">
        <v>13</v>
      </c>
      <c r="K18" s="24" t="s">
        <v>13</v>
      </c>
      <c r="L18" s="22">
        <f t="shared" si="1"/>
        <v>5496.1</v>
      </c>
      <c r="M18" s="24">
        <f t="shared" si="2"/>
        <v>16488.300000000003</v>
      </c>
    </row>
    <row r="19" spans="1:13" ht="18" customHeight="1" x14ac:dyDescent="0.25">
      <c r="A19" s="9">
        <v>4</v>
      </c>
      <c r="B19" s="10" t="s">
        <v>30</v>
      </c>
      <c r="C19" s="10" t="s">
        <v>17</v>
      </c>
      <c r="D19" s="10">
        <v>5</v>
      </c>
      <c r="E19" s="21">
        <v>797.3</v>
      </c>
      <c r="F19" s="21">
        <v>868</v>
      </c>
      <c r="G19" s="21">
        <v>872</v>
      </c>
      <c r="H19" s="22">
        <f t="shared" si="0"/>
        <v>797.3</v>
      </c>
      <c r="I19" s="23"/>
      <c r="J19" s="24" t="s">
        <v>13</v>
      </c>
      <c r="K19" s="24" t="s">
        <v>13</v>
      </c>
      <c r="L19" s="22">
        <f t="shared" si="1"/>
        <v>797.3</v>
      </c>
      <c r="M19" s="24">
        <f t="shared" si="2"/>
        <v>3986.5</v>
      </c>
    </row>
    <row r="20" spans="1:13" x14ac:dyDescent="0.25">
      <c r="A20" s="33" t="s">
        <v>11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5"/>
      <c r="M20" s="25">
        <f>SUM(M16:M19)</f>
        <v>57065.600000000006</v>
      </c>
    </row>
    <row r="21" spans="1:13" x14ac:dyDescent="0.25">
      <c r="A21" s="11"/>
      <c r="B21" s="12"/>
      <c r="C21" s="13"/>
      <c r="D21" s="14"/>
      <c r="E21" s="16"/>
      <c r="F21" s="16"/>
      <c r="G21" s="15"/>
      <c r="H21" s="16"/>
      <c r="I21" s="16"/>
      <c r="J21" s="16"/>
      <c r="K21" s="16"/>
      <c r="L21" s="16"/>
      <c r="M21" s="17"/>
    </row>
    <row r="22" spans="1:13" ht="53.25" customHeight="1" x14ac:dyDescent="0.25">
      <c r="A22" s="26" t="s">
        <v>33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  <row r="23" spans="1:13" ht="17.25" customHeigh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</row>
    <row r="24" spans="1:13" ht="23.25" customHeight="1" x14ac:dyDescent="0.25">
      <c r="A24" s="18" t="s">
        <v>19</v>
      </c>
      <c r="B24" s="5"/>
    </row>
    <row r="25" spans="1:13" x14ac:dyDescent="0.25">
      <c r="A25" s="29">
        <v>46205</v>
      </c>
      <c r="B25" s="30"/>
    </row>
    <row r="26" spans="1:13" x14ac:dyDescent="0.25">
      <c r="A26" s="19"/>
      <c r="B26" s="19"/>
      <c r="C26" s="19"/>
      <c r="D26" s="19"/>
      <c r="E26" s="19"/>
      <c r="F26" s="19"/>
    </row>
    <row r="27" spans="1:13" x14ac:dyDescent="0.25">
      <c r="A27" s="19"/>
      <c r="B27" s="19"/>
    </row>
  </sheetData>
  <mergeCells count="19"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  <mergeCell ref="A22:M22"/>
    <mergeCell ref="J11:J14"/>
    <mergeCell ref="E11:G12"/>
    <mergeCell ref="A25:B25"/>
    <mergeCell ref="F13:F14"/>
    <mergeCell ref="A20:L20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2026-07-02T13:57:46Z</dcterms:modified>
</cp:coreProperties>
</file>