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5200" windowHeight="1128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4" i="1" l="1"/>
  <c r="K14" i="1" s="1"/>
  <c r="K15" i="1" s="1"/>
  <c r="J14" i="1"/>
  <c r="L14" i="1" l="1"/>
</calcChain>
</file>

<file path=xl/sharedStrings.xml><?xml version="1.0" encoding="utf-8"?>
<sst xmlns="http://schemas.openxmlformats.org/spreadsheetml/2006/main" count="24" uniqueCount="24">
  <si>
    <t>Расчет начальной (максимальной) цены контракта</t>
  </si>
  <si>
    <t>№ п/п</t>
  </si>
  <si>
    <t>Кол-во</t>
  </si>
  <si>
    <t>Средняя цена за ед., руб.</t>
  </si>
  <si>
    <t>Среднее квадратичное отклонение</t>
  </si>
  <si>
    <t>Коэффициент вариации *</t>
  </si>
  <si>
    <t>Цена за ед., руб. с НДС</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</si>
  <si>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</si>
  <si>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</si>
  <si>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</si>
  <si>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</si>
  <si>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</si>
  <si>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</si>
  <si>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</si>
  <si>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</si>
  <si>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</si>
  <si>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</si>
  <si>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</si>
  <si>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</si>
  <si>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</si>
  <si>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Ед. измерения</t>
  </si>
  <si>
    <t>Поставка игрушек и настольных игр</t>
  </si>
  <si>
    <t>усл.</t>
  </si>
  <si>
    <t>Приложение к техническому заданию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</si>
</sst>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12"/>
      <color theme="1"/>
      <name val="Calibri"/>
      <family val="2"/>
      <charset val="204"/>
      <scheme val="minor"/>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3" fillId="0" borderId="0"/>
  </cellStyleXfs>
  <cellXfs count="51">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8" fillId="2" borderId="0" xfId="0" applyFont="1" applyFill="1"/>
    <xf numFmtId="0" fontId="1" fillId="2" borderId="0" xfId="0" applyFont="1" applyFill="1"/>
    <xf numFmtId="0" fontId="0" fillId="2" borderId="0" xfId="0" applyFill="1"/>
    <xf numFmtId="0" fontId="4" fillId="0" borderId="1" xfId="0" applyFont="1" applyBorder="1" applyAlignment="1">
      <alignment horizontal="center" vertical="center"/>
    </xf>
    <xf numFmtId="0" fontId="11" fillId="0" borderId="0" xfId="0" applyFont="1" applyAlignment="1">
      <alignment wrapText="1"/>
    </xf>
    <xf numFmtId="0" fontId="4" fillId="0" borderId="1" xfId="0" applyFont="1" applyBorder="1" applyAlignment="1">
      <alignment horizontal="center" vertical="center" wrapText="1"/>
    </xf>
    <xf numFmtId="2" fontId="16"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2" fontId="14" fillId="4" borderId="1" xfId="0" applyNumberFormat="1" applyFont="1" applyFill="1" applyBorder="1" applyAlignment="1">
      <alignment horizontal="center" vertical="center" wrapText="1"/>
    </xf>
    <xf numFmtId="2" fontId="16" fillId="0" borderId="1" xfId="0" applyNumberFormat="1" applyFont="1" applyFill="1" applyBorder="1" applyAlignment="1">
      <alignment horizontal="center" vertical="center" wrapText="1"/>
    </xf>
    <xf numFmtId="2" fontId="14" fillId="2" borderId="1" xfId="0" applyNumberFormat="1" applyFont="1" applyFill="1" applyBorder="1" applyAlignment="1">
      <alignment horizontal="center" vertical="center" wrapText="1"/>
    </xf>
    <xf numFmtId="0" fontId="1" fillId="0" borderId="0" xfId="0" applyFont="1" applyAlignment="1">
      <alignment vertical="top"/>
    </xf>
    <xf numFmtId="0" fontId="4" fillId="0" borderId="0" xfId="0" applyFont="1" applyBorder="1" applyAlignment="1">
      <alignment horizontal="left"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10" fillId="0" borderId="0" xfId="0" applyFont="1" applyAlignment="1">
      <alignment horizontal="center"/>
    </xf>
    <xf numFmtId="0" fontId="10" fillId="3" borderId="0" xfId="0" applyFont="1" applyFill="1" applyAlignment="1">
      <alignment horizontal="center"/>
    </xf>
    <xf numFmtId="0" fontId="4" fillId="2" borderId="2" xfId="0" applyFont="1"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0" fontId="5" fillId="0" borderId="0" xfId="0" applyFont="1" applyAlignment="1">
      <alignment horizontal="center" vertic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17</xdr:row>
      <xdr:rowOff>314324</xdr:rowOff>
    </xdr:from>
    <xdr:to>
      <xdr:col>3</xdr:col>
      <xdr:colOff>0</xdr:colOff>
      <xdr:row>17</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21</xdr:row>
      <xdr:rowOff>0</xdr:rowOff>
    </xdr:from>
    <xdr:to>
      <xdr:col>3</xdr:col>
      <xdr:colOff>0</xdr:colOff>
      <xdr:row>24</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26</xdr:row>
      <xdr:rowOff>0</xdr:rowOff>
    </xdr:from>
    <xdr:to>
      <xdr:col>2</xdr:col>
      <xdr:colOff>566929</xdr:colOff>
      <xdr:row>26</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3"/>
  <sheetViews>
    <sheetView tabSelected="1" zoomScaleNormal="100" workbookViewId="0">
      <selection activeCell="K14" sqref="K14"/>
    </sheetView>
  </sheetViews>
  <sheetFormatPr defaultRowHeight="15" x14ac:dyDescent="0.25"/>
  <cols>
    <col min="1" max="1" width="1.85546875" customWidth="1"/>
    <col min="2" max="2" width="4.140625" customWidth="1"/>
    <col min="3" max="3" width="46.28515625" customWidth="1"/>
    <col min="4" max="4" width="7.85546875" customWidth="1"/>
    <col min="5" max="5" width="10.28515625" customWidth="1"/>
    <col min="6" max="8" width="10.7109375" bestFit="1" customWidth="1"/>
    <col min="9" max="9" width="9.28515625" customWidth="1"/>
    <col min="10" max="10" width="9.140625" customWidth="1"/>
    <col min="11" max="11" width="11.5703125" customWidth="1"/>
    <col min="12" max="12" width="12.28515625" customWidth="1"/>
    <col min="13" max="13" width="15.140625" customWidth="1"/>
    <col min="14" max="17" width="9.140625" customWidth="1"/>
    <col min="18" max="18" width="12.28515625" customWidth="1"/>
  </cols>
  <sheetData>
    <row r="1" spans="1:18" ht="15.75" x14ac:dyDescent="0.25">
      <c r="C1" s="1"/>
      <c r="I1" s="2" t="s">
        <v>23</v>
      </c>
    </row>
    <row r="2" spans="1:18" ht="6.75" customHeight="1" x14ac:dyDescent="0.25">
      <c r="B2" s="32"/>
      <c r="C2" s="32"/>
      <c r="D2" s="32"/>
      <c r="E2" s="32"/>
      <c r="F2" s="32"/>
      <c r="G2" s="32"/>
      <c r="H2" s="32"/>
      <c r="I2" s="32"/>
      <c r="J2" s="32"/>
      <c r="K2" s="32"/>
      <c r="L2" s="3"/>
      <c r="M2" s="3"/>
      <c r="N2" s="3"/>
      <c r="O2" s="3"/>
      <c r="P2" s="3"/>
      <c r="Q2" s="3"/>
      <c r="R2" s="3"/>
    </row>
    <row r="3" spans="1:18" ht="10.5" customHeight="1" x14ac:dyDescent="0.25">
      <c r="B3" s="4"/>
      <c r="C3" s="5"/>
      <c r="D3" s="6"/>
      <c r="E3" s="4"/>
      <c r="F3" s="4"/>
      <c r="G3" s="4"/>
      <c r="H3" s="4"/>
      <c r="I3" s="5"/>
      <c r="J3" s="6"/>
      <c r="K3" s="6"/>
      <c r="L3" s="6"/>
      <c r="M3" s="6"/>
      <c r="N3" s="6"/>
      <c r="O3" s="6"/>
      <c r="P3" s="6"/>
      <c r="Q3" s="6"/>
      <c r="R3" s="6"/>
    </row>
    <row r="4" spans="1:18" hidden="1" x14ac:dyDescent="0.25">
      <c r="B4" s="4"/>
      <c r="C4" s="7"/>
      <c r="D4" s="6"/>
      <c r="E4" s="4"/>
      <c r="F4" s="4"/>
      <c r="G4" s="4"/>
      <c r="H4" s="4"/>
      <c r="I4" s="8"/>
      <c r="J4" s="6"/>
      <c r="K4" s="6"/>
      <c r="L4" s="6"/>
      <c r="M4" s="6"/>
      <c r="N4" s="6"/>
      <c r="O4" s="6"/>
      <c r="P4" s="6"/>
      <c r="Q4" s="6"/>
      <c r="R4" s="6"/>
    </row>
    <row r="5" spans="1:18" hidden="1" x14ac:dyDescent="0.25">
      <c r="B5" s="4"/>
      <c r="C5" s="7"/>
      <c r="D5" s="6"/>
      <c r="E5" s="4"/>
      <c r="F5" s="4"/>
      <c r="G5" s="4"/>
      <c r="H5" s="4"/>
      <c r="I5" s="8"/>
      <c r="J5" s="6"/>
      <c r="K5" s="6"/>
      <c r="L5" s="6"/>
      <c r="M5" s="6"/>
      <c r="N5" s="6"/>
      <c r="O5" s="6"/>
      <c r="P5" s="6"/>
      <c r="Q5" s="6"/>
      <c r="R5" s="6"/>
    </row>
    <row r="6" spans="1:18" hidden="1" x14ac:dyDescent="0.25">
      <c r="B6" s="4"/>
      <c r="C6" s="4"/>
      <c r="D6" s="29"/>
      <c r="E6" s="4"/>
      <c r="F6" s="4"/>
      <c r="G6" s="4"/>
      <c r="H6" s="4"/>
      <c r="I6" s="4"/>
      <c r="J6" s="4"/>
      <c r="K6" s="4"/>
      <c r="L6" s="6"/>
      <c r="M6" s="6"/>
      <c r="N6" s="6"/>
      <c r="O6" s="6"/>
      <c r="P6" s="6"/>
      <c r="Q6" s="6"/>
      <c r="R6" s="6"/>
    </row>
    <row r="7" spans="1:18" ht="15.75" x14ac:dyDescent="0.25">
      <c r="B7" s="36" t="s">
        <v>0</v>
      </c>
      <c r="C7" s="36"/>
      <c r="D7" s="36"/>
      <c r="E7" s="36"/>
      <c r="F7" s="36"/>
      <c r="G7" s="36"/>
      <c r="H7" s="36"/>
      <c r="I7" s="36"/>
      <c r="J7" s="36"/>
      <c r="K7" s="36"/>
      <c r="L7" s="36"/>
      <c r="M7" s="6"/>
      <c r="N7" s="6"/>
      <c r="O7" s="6"/>
      <c r="P7" s="6"/>
      <c r="Q7" s="6"/>
      <c r="R7" s="6"/>
    </row>
    <row r="8" spans="1:18" ht="21" customHeight="1" x14ac:dyDescent="0.25">
      <c r="A8" s="37"/>
      <c r="B8" s="37"/>
      <c r="C8" s="37"/>
      <c r="D8" s="37"/>
      <c r="E8" s="37"/>
      <c r="F8" s="37"/>
      <c r="G8" s="37"/>
      <c r="H8" s="37"/>
      <c r="I8" s="37"/>
      <c r="J8" s="37"/>
      <c r="K8" s="37"/>
      <c r="L8" s="37"/>
      <c r="M8" s="20"/>
      <c r="N8" s="20"/>
      <c r="O8" s="20"/>
      <c r="P8" s="20"/>
      <c r="Q8" s="20"/>
      <c r="R8" s="20"/>
    </row>
    <row r="9" spans="1:18" ht="4.9000000000000004" customHeight="1" x14ac:dyDescent="0.25">
      <c r="B9" s="17"/>
      <c r="C9" s="17"/>
      <c r="D9" s="17"/>
      <c r="E9" s="17"/>
      <c r="F9" s="17"/>
      <c r="G9" s="17"/>
      <c r="H9" s="17"/>
      <c r="I9" s="17"/>
      <c r="J9" s="17"/>
      <c r="K9" s="17"/>
      <c r="L9" s="17"/>
      <c r="M9" s="6"/>
      <c r="N9" s="6"/>
      <c r="O9" s="6"/>
      <c r="P9" s="6"/>
      <c r="Q9" s="6"/>
      <c r="R9" s="6"/>
    </row>
    <row r="10" spans="1:18" ht="15" customHeight="1" x14ac:dyDescent="0.25">
      <c r="B10" s="33" t="s">
        <v>1</v>
      </c>
      <c r="C10" s="33" t="s">
        <v>14</v>
      </c>
      <c r="D10" s="38" t="s">
        <v>20</v>
      </c>
      <c r="E10" s="33" t="s">
        <v>2</v>
      </c>
      <c r="F10" s="33"/>
      <c r="G10" s="33"/>
      <c r="H10" s="33"/>
      <c r="I10" s="34" t="s">
        <v>3</v>
      </c>
      <c r="J10" s="34" t="s">
        <v>4</v>
      </c>
      <c r="K10" s="34" t="s">
        <v>15</v>
      </c>
      <c r="L10" s="34" t="s">
        <v>5</v>
      </c>
      <c r="M10" s="9"/>
      <c r="N10" s="6"/>
      <c r="O10" s="6"/>
      <c r="P10" s="6"/>
      <c r="Q10" s="6"/>
    </row>
    <row r="11" spans="1:18" x14ac:dyDescent="0.25">
      <c r="B11" s="33"/>
      <c r="C11" s="33"/>
      <c r="D11" s="39"/>
      <c r="E11" s="33"/>
      <c r="F11" s="33" t="s">
        <v>6</v>
      </c>
      <c r="G11" s="33"/>
      <c r="H11" s="33"/>
      <c r="I11" s="34"/>
      <c r="J11" s="34"/>
      <c r="K11" s="34"/>
      <c r="L11" s="34"/>
      <c r="M11" s="9"/>
      <c r="N11" s="6"/>
      <c r="O11" s="6"/>
      <c r="P11" s="6"/>
      <c r="Q11" s="6"/>
    </row>
    <row r="12" spans="1:18" ht="15" customHeight="1" x14ac:dyDescent="0.25">
      <c r="B12" s="33"/>
      <c r="C12" s="33"/>
      <c r="D12" s="39"/>
      <c r="E12" s="33"/>
      <c r="F12" s="35" t="s">
        <v>16</v>
      </c>
      <c r="G12" s="34" t="s">
        <v>17</v>
      </c>
      <c r="H12" s="34" t="s">
        <v>18</v>
      </c>
      <c r="I12" s="34"/>
      <c r="J12" s="34"/>
      <c r="K12" s="34"/>
      <c r="L12" s="34"/>
      <c r="M12" s="9"/>
      <c r="N12" s="6"/>
      <c r="O12" s="6"/>
      <c r="P12" s="6"/>
      <c r="Q12" s="6"/>
    </row>
    <row r="13" spans="1:18" ht="27.6" customHeight="1" x14ac:dyDescent="0.25">
      <c r="B13" s="33"/>
      <c r="C13" s="33"/>
      <c r="D13" s="40"/>
      <c r="E13" s="33"/>
      <c r="F13" s="35"/>
      <c r="G13" s="34"/>
      <c r="H13" s="34"/>
      <c r="I13" s="34"/>
      <c r="J13" s="34"/>
      <c r="K13" s="34"/>
      <c r="L13" s="34"/>
      <c r="M13" s="10"/>
      <c r="N13" s="6"/>
      <c r="O13" s="6"/>
      <c r="P13" s="6"/>
      <c r="Q13" s="6"/>
    </row>
    <row r="14" spans="1:18" s="18" customFormat="1" x14ac:dyDescent="0.25">
      <c r="B14" s="23">
        <v>1</v>
      </c>
      <c r="C14" s="50" t="s">
        <v>21</v>
      </c>
      <c r="D14" s="24" t="s">
        <v>22</v>
      </c>
      <c r="E14" s="27">
        <v>1</v>
      </c>
      <c r="F14" s="25">
        <v>466172.63</v>
      </c>
      <c r="G14" s="22">
        <v>498315.81</v>
      </c>
      <c r="H14" s="22">
        <v>527145.43000000005</v>
      </c>
      <c r="I14" s="22">
        <f t="shared" ref="I14" si="0">ROUND(AVERAGE(F14:H14),2)</f>
        <v>497211.29</v>
      </c>
      <c r="J14" s="22">
        <f t="shared" ref="J14" si="1">ROUND(STDEV(F14:H14),2)</f>
        <v>30501.4</v>
      </c>
      <c r="K14" s="22">
        <f>E14*I14</f>
        <v>497211.29</v>
      </c>
      <c r="L14" s="26">
        <f t="shared" ref="L14" si="2">J14/I14*100</f>
        <v>6.1344946531684759</v>
      </c>
      <c r="M14" s="16"/>
      <c r="N14" s="17"/>
      <c r="O14" s="17"/>
      <c r="P14" s="17"/>
      <c r="Q14" s="17"/>
    </row>
    <row r="15" spans="1:18" ht="15.6" customHeight="1" x14ac:dyDescent="0.25">
      <c r="B15" s="11"/>
      <c r="C15" s="11" t="s">
        <v>7</v>
      </c>
      <c r="D15" s="21"/>
      <c r="E15" s="11"/>
      <c r="F15" s="12"/>
      <c r="G15" s="12"/>
      <c r="H15" s="12"/>
      <c r="I15" s="11"/>
      <c r="J15" s="11"/>
      <c r="K15" s="12">
        <f>SUM(K14:K14)</f>
        <v>497211.29</v>
      </c>
      <c r="L15" s="19"/>
      <c r="M15" s="6"/>
      <c r="N15" s="6"/>
      <c r="O15" s="6"/>
      <c r="P15" s="6"/>
      <c r="Q15" s="6"/>
    </row>
    <row r="16" spans="1:18" ht="64.150000000000006" customHeight="1" x14ac:dyDescent="0.25">
      <c r="B16" s="44" t="s">
        <v>8</v>
      </c>
      <c r="C16" s="45"/>
      <c r="D16" s="45"/>
      <c r="E16" s="45"/>
      <c r="F16" s="45"/>
      <c r="G16" s="45"/>
      <c r="H16" s="45"/>
      <c r="I16" s="45"/>
      <c r="J16" s="45"/>
      <c r="K16" s="45"/>
      <c r="L16" s="45"/>
      <c r="M16" s="45"/>
      <c r="N16" s="45"/>
      <c r="O16" s="6"/>
      <c r="P16" s="6"/>
      <c r="Q16" s="6"/>
      <c r="R16" s="6"/>
    </row>
    <row r="17" spans="2:18" ht="61.5" customHeight="1" x14ac:dyDescent="0.25">
      <c r="B17" s="41" t="s">
        <v>13</v>
      </c>
      <c r="C17" s="43"/>
      <c r="D17" s="43"/>
      <c r="E17" s="43"/>
      <c r="F17" s="43"/>
      <c r="G17" s="43"/>
      <c r="H17" s="43"/>
      <c r="I17" s="43"/>
      <c r="J17" s="43"/>
      <c r="K17" s="43"/>
      <c r="L17" s="43"/>
      <c r="M17" s="43"/>
      <c r="N17" s="43"/>
      <c r="O17" s="6"/>
      <c r="P17" s="6"/>
      <c r="Q17" s="6"/>
      <c r="R17" s="6"/>
    </row>
    <row r="18" spans="2:18" ht="53.25" customHeight="1" x14ac:dyDescent="0.25">
      <c r="B18" s="41" t="s">
        <v>9</v>
      </c>
      <c r="C18" s="43"/>
      <c r="D18" s="43"/>
      <c r="E18" s="43"/>
      <c r="F18" s="43"/>
      <c r="G18" s="43"/>
      <c r="H18" s="43"/>
      <c r="I18" s="43"/>
      <c r="J18" s="43"/>
      <c r="K18" s="43"/>
      <c r="L18" s="43"/>
      <c r="M18" s="43"/>
      <c r="N18" s="43"/>
      <c r="O18" s="6"/>
      <c r="P18" s="6"/>
      <c r="Q18" s="6"/>
      <c r="R18" s="6"/>
    </row>
    <row r="19" spans="2:18" ht="31.5" customHeight="1" x14ac:dyDescent="0.25">
      <c r="B19" s="46" t="s">
        <v>19</v>
      </c>
      <c r="C19" s="45"/>
      <c r="D19" s="45"/>
      <c r="E19" s="45"/>
      <c r="F19" s="45"/>
      <c r="G19" s="45"/>
      <c r="H19" s="45"/>
      <c r="I19" s="6"/>
      <c r="J19" s="6"/>
      <c r="K19" s="6"/>
      <c r="L19" s="6"/>
      <c r="M19" s="6"/>
      <c r="N19" s="6"/>
      <c r="O19" s="6"/>
      <c r="P19" s="6"/>
      <c r="Q19" s="6"/>
      <c r="R19" s="6"/>
    </row>
    <row r="20" spans="2:18" ht="36" customHeight="1" x14ac:dyDescent="0.25">
      <c r="B20" s="47" t="s">
        <v>12</v>
      </c>
      <c r="C20" s="42"/>
      <c r="D20" s="42"/>
      <c r="E20" s="42"/>
      <c r="F20" s="42"/>
      <c r="G20" s="42"/>
      <c r="H20" s="42"/>
      <c r="I20" s="43"/>
      <c r="J20" s="43"/>
      <c r="K20" s="43"/>
      <c r="L20" s="43"/>
      <c r="M20" s="43"/>
      <c r="N20" s="43"/>
      <c r="O20" s="6"/>
      <c r="P20" s="6"/>
      <c r="Q20" s="6"/>
      <c r="R20" s="6"/>
    </row>
    <row r="21" spans="2:18" ht="36" customHeight="1" x14ac:dyDescent="0.25">
      <c r="B21" s="41" t="s">
        <v>10</v>
      </c>
      <c r="C21" s="42"/>
      <c r="D21" s="42"/>
      <c r="E21" s="42"/>
      <c r="F21" s="42"/>
      <c r="G21" s="42"/>
      <c r="H21" s="42"/>
      <c r="I21" s="43"/>
      <c r="J21" s="43"/>
      <c r="K21" s="43"/>
      <c r="L21" s="43"/>
      <c r="M21" s="43"/>
      <c r="N21" s="43"/>
      <c r="O21" s="6"/>
      <c r="P21" s="6"/>
      <c r="Q21" s="6"/>
      <c r="R21" s="6"/>
    </row>
    <row r="22" spans="2:18" x14ac:dyDescent="0.25">
      <c r="B22" s="13"/>
      <c r="C22" s="14"/>
      <c r="D22" s="28"/>
      <c r="E22" s="14"/>
      <c r="F22" s="14"/>
      <c r="G22" s="14"/>
      <c r="H22" s="14"/>
      <c r="I22" s="15"/>
      <c r="J22" s="15"/>
      <c r="K22" s="15"/>
      <c r="L22" s="15"/>
      <c r="M22" s="15"/>
      <c r="N22" s="15"/>
      <c r="O22" s="6"/>
      <c r="P22" s="6"/>
      <c r="Q22" s="6"/>
      <c r="R22" s="6"/>
    </row>
    <row r="23" spans="2:18" x14ac:dyDescent="0.25">
      <c r="B23" s="13"/>
      <c r="C23" s="14"/>
      <c r="D23" s="28"/>
      <c r="E23" s="14"/>
      <c r="F23" s="14"/>
      <c r="G23" s="14"/>
      <c r="H23" s="14"/>
      <c r="I23" s="15"/>
      <c r="J23" s="15"/>
      <c r="K23" s="15"/>
      <c r="L23" s="15"/>
      <c r="M23" s="15"/>
      <c r="N23" s="15"/>
      <c r="O23" s="6"/>
      <c r="P23" s="6"/>
      <c r="Q23" s="6"/>
      <c r="R23" s="6"/>
    </row>
    <row r="24" spans="2:18" x14ac:dyDescent="0.25">
      <c r="B24" s="13"/>
      <c r="C24" s="14"/>
      <c r="D24" s="28"/>
      <c r="E24" s="14"/>
      <c r="F24" s="14"/>
      <c r="G24" s="14"/>
      <c r="H24" s="14"/>
      <c r="I24" s="15"/>
      <c r="J24" s="15"/>
      <c r="K24" s="15"/>
      <c r="L24" s="15"/>
      <c r="M24" s="15"/>
      <c r="N24" s="15"/>
      <c r="O24" s="6"/>
      <c r="P24" s="6"/>
      <c r="Q24" s="6"/>
      <c r="R24" s="6"/>
    </row>
    <row r="25" spans="2:18" x14ac:dyDescent="0.25">
      <c r="B25" s="13"/>
      <c r="C25" s="14"/>
      <c r="D25" s="28"/>
      <c r="E25" s="14"/>
      <c r="F25" s="14"/>
      <c r="G25" s="14"/>
      <c r="H25" s="14"/>
      <c r="I25" s="15"/>
      <c r="J25" s="15"/>
      <c r="K25" s="15"/>
      <c r="L25" s="15"/>
      <c r="M25" s="15"/>
      <c r="N25" s="15"/>
      <c r="O25" s="6"/>
      <c r="P25" s="6"/>
      <c r="Q25" s="6"/>
      <c r="R25" s="6"/>
    </row>
    <row r="26" spans="2:18" ht="27" customHeight="1" x14ac:dyDescent="0.25">
      <c r="B26" s="48" t="s">
        <v>11</v>
      </c>
      <c r="C26" s="43"/>
      <c r="D26" s="43"/>
      <c r="E26" s="43"/>
      <c r="F26" s="43"/>
      <c r="G26" s="43"/>
      <c r="H26" s="43"/>
      <c r="I26" s="43"/>
      <c r="J26" s="43"/>
      <c r="K26" s="43"/>
      <c r="L26" s="43"/>
      <c r="M26" s="43"/>
      <c r="N26" s="43"/>
      <c r="O26" s="6"/>
      <c r="P26" s="6"/>
      <c r="Q26" s="6"/>
      <c r="R26" s="6"/>
    </row>
    <row r="27" spans="2:18" x14ac:dyDescent="0.25">
      <c r="B27" s="49"/>
      <c r="C27" s="49"/>
      <c r="D27" s="49"/>
      <c r="E27" s="49"/>
      <c r="F27" s="49"/>
      <c r="G27" s="49"/>
      <c r="H27" s="49"/>
      <c r="I27" s="49"/>
      <c r="J27" s="49"/>
      <c r="K27" s="49"/>
      <c r="L27" s="49"/>
      <c r="M27" s="49"/>
      <c r="N27" s="49"/>
      <c r="O27" s="6"/>
      <c r="P27" s="6"/>
      <c r="Q27" s="6"/>
      <c r="R27" s="6"/>
    </row>
    <row r="28" spans="2:18" ht="9" customHeight="1" x14ac:dyDescent="0.25">
      <c r="B28" s="41"/>
      <c r="C28" s="41"/>
      <c r="D28" s="41"/>
      <c r="E28" s="41"/>
      <c r="F28" s="41"/>
      <c r="G28" s="41"/>
      <c r="H28" s="41"/>
      <c r="I28" s="41"/>
      <c r="J28" s="41"/>
      <c r="K28" s="41"/>
      <c r="L28" s="41"/>
      <c r="M28" s="41"/>
      <c r="N28" s="41"/>
      <c r="O28" s="6"/>
      <c r="P28" s="6"/>
      <c r="Q28" s="6"/>
      <c r="R28" s="6"/>
    </row>
    <row r="29" spans="2:18" hidden="1" x14ac:dyDescent="0.25">
      <c r="B29" s="13"/>
      <c r="C29" s="14"/>
      <c r="D29" s="28"/>
      <c r="E29" s="14"/>
      <c r="F29" s="14"/>
      <c r="G29" s="14"/>
      <c r="H29" s="14"/>
      <c r="I29" s="15"/>
      <c r="J29" s="15"/>
      <c r="K29" s="15"/>
      <c r="L29" s="15"/>
      <c r="M29" s="15"/>
      <c r="N29" s="15"/>
      <c r="O29" s="6"/>
      <c r="P29" s="6"/>
      <c r="Q29" s="6"/>
      <c r="R29" s="6"/>
    </row>
    <row r="30" spans="2:18" hidden="1" x14ac:dyDescent="0.25">
      <c r="B30" s="13"/>
      <c r="C30" s="14"/>
      <c r="D30" s="28"/>
      <c r="E30" s="14"/>
      <c r="F30" s="14"/>
      <c r="G30" s="14"/>
      <c r="H30" s="14"/>
      <c r="I30" s="15"/>
      <c r="J30" s="15"/>
      <c r="K30" s="15"/>
      <c r="L30" s="15"/>
      <c r="M30" s="15"/>
      <c r="N30" s="15"/>
      <c r="O30" s="6"/>
      <c r="P30" s="6"/>
      <c r="Q30" s="6"/>
      <c r="R30" s="6"/>
    </row>
    <row r="31" spans="2:18" x14ac:dyDescent="0.25">
      <c r="B31" s="13"/>
      <c r="C31" s="14"/>
      <c r="D31" s="28"/>
      <c r="E31" s="14"/>
      <c r="F31" s="14"/>
      <c r="G31" s="14"/>
      <c r="H31" s="14"/>
      <c r="I31" s="15"/>
      <c r="J31" s="15"/>
      <c r="K31" s="15"/>
      <c r="L31" s="15"/>
      <c r="M31" s="15"/>
      <c r="N31" s="15"/>
      <c r="O31" s="6"/>
      <c r="P31" s="6"/>
      <c r="Q31" s="6"/>
      <c r="R31" s="6"/>
    </row>
    <row r="32" spans="2:18" x14ac:dyDescent="0.25">
      <c r="B32" s="41"/>
      <c r="C32" s="42"/>
      <c r="D32" s="42"/>
      <c r="E32" s="42"/>
      <c r="F32" s="42"/>
      <c r="G32" s="42"/>
      <c r="H32" s="42"/>
      <c r="I32" s="43"/>
      <c r="J32" s="43"/>
      <c r="K32" s="43"/>
      <c r="L32" s="43"/>
      <c r="M32" s="43"/>
      <c r="N32" s="43"/>
      <c r="O32" s="3"/>
      <c r="P32" s="3"/>
      <c r="Q32" s="3"/>
      <c r="R32" s="3"/>
    </row>
    <row r="33" spans="2:18" ht="28.5" customHeight="1" x14ac:dyDescent="0.25">
      <c r="B33" s="30"/>
      <c r="C33" s="31"/>
      <c r="D33" s="31"/>
      <c r="E33" s="31"/>
      <c r="F33" s="31"/>
      <c r="G33" s="31"/>
      <c r="H33" s="31"/>
      <c r="I33" s="31"/>
      <c r="J33" s="31"/>
      <c r="K33" s="31"/>
      <c r="L33" s="31"/>
      <c r="M33" s="3"/>
      <c r="N33" s="3"/>
      <c r="O33" s="3"/>
      <c r="P33" s="3"/>
      <c r="Q33" s="3"/>
      <c r="R33" s="3"/>
    </row>
  </sheetData>
  <mergeCells count="27">
    <mergeCell ref="D10:D13"/>
    <mergeCell ref="B32:N32"/>
    <mergeCell ref="B16:N16"/>
    <mergeCell ref="B17:N17"/>
    <mergeCell ref="B18:N18"/>
    <mergeCell ref="B19:H19"/>
    <mergeCell ref="B20:N20"/>
    <mergeCell ref="B21:N21"/>
    <mergeCell ref="B26:N26"/>
    <mergeCell ref="B27:N27"/>
    <mergeCell ref="B28:N28"/>
    <mergeCell ref="B33:L33"/>
    <mergeCell ref="B2:K2"/>
    <mergeCell ref="B10:B13"/>
    <mergeCell ref="C10:C13"/>
    <mergeCell ref="E10:E13"/>
    <mergeCell ref="F10:H10"/>
    <mergeCell ref="I10:I13"/>
    <mergeCell ref="J10:J13"/>
    <mergeCell ref="K10:K13"/>
    <mergeCell ref="L10:L13"/>
    <mergeCell ref="F11:H11"/>
    <mergeCell ref="F12:F13"/>
    <mergeCell ref="G12:G13"/>
    <mergeCell ref="B7:L7"/>
    <mergeCell ref="A8:L8"/>
    <mergeCell ref="H12:H13"/>
  </mergeCells>
  <phoneticPr fontId="12" type="noConversion"/>
  <conditionalFormatting sqref="L14">
    <cfRule type="cellIs" dxfId="1" priority="6" operator="greaterThan">
      <formula>30</formula>
    </cfRule>
  </conditionalFormatting>
  <conditionalFormatting sqref="L14">
    <cfRule type="containsText" dxfId="0" priority="5" operator="containsText" text="НЕОДНОРОДНЫЕ">
      <formula>NOT(ISERROR(SEARCH("НЕОДНОРОДНЫЕ",L14)))</formula>
    </cfRule>
  </conditionalFormatting>
  <pageMargins left="0.11811023622047245" right="0.11811023622047245" top="0.35433070866141736" bottom="0.15748031496062992" header="0.31496062992125984" footer="0.31496062992125984"/>
  <pageSetup paperSize="9" scale="48" fitToHeight="0" orientation="portrait" r:id="rId1"/>
  <ignoredErrors>
    <ignoredError sqref="I14:J14" formulaRange="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2026-07-07T07:57:30Z</dcterms:modified>
</cp:coreProperties>
</file>