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ТДЕЛ ЗАКУПОК\!Изолированная\223-ФЗ\2026 на 2026 Ед. поставщик\ГПХ УШКОВО ИТП\"/>
    </mc:Choice>
  </mc:AlternateContent>
  <bookViews>
    <workbookView xWindow="0" yWindow="0" windowWidth="23550" windowHeight="11010"/>
  </bookViews>
  <sheets>
    <sheet name="Лист1" sheetId="1" r:id="rId1"/>
  </sheets>
  <definedNames>
    <definedName name="_xlnm.Print_Area" localSheetId="0">Лист1!$A$1:$O$22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1" i="1" l="1"/>
  <c r="K11" i="1" s="1"/>
  <c r="K12" i="1" l="1"/>
</calcChain>
</file>

<file path=xl/sharedStrings.xml><?xml version="1.0" encoding="utf-8"?>
<sst xmlns="http://schemas.openxmlformats.org/spreadsheetml/2006/main" count="27" uniqueCount="27">
  <si>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</si>
  <si>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</si>
  <si>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</si>
  <si>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</si>
  <si>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</si>
  <si>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Единица измерения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</si>
  <si>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>&gt;</t>
    </r>
    <r>
      <rPr>
        <b/>
        <sz val="9"/>
        <color rgb="FF000000"/>
        <rFont val="Times New Roman"/>
        <family val="1"/>
        <charset val="204"/>
      </rPr>
      <t xml:space="preserve">
наименьшая величина цены единицы прод-ции, руб.</t>
    </r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</si>
  <si>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</si>
  <si>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</si>
  <si>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</si>
  <si>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t>Наименьшее коммерческое предложение</t>
  </si>
  <si>
    <t xml:space="preserve">ОКПД 2 /
КТРУ/ ККН </t>
  </si>
  <si>
    <t>Начальная (максимальная) цена контракта:</t>
  </si>
  <si>
    <r>
      <rPr>
        <b/>
        <sz val="12"/>
        <rFont val="Times New Roman"/>
        <family val="1"/>
        <charset val="204"/>
      </rPr>
      <t>v</t>
    </r>
    <r>
      <rPr>
        <b/>
        <sz val="9"/>
        <rFont val="Times New Roman"/>
        <family val="1"/>
        <charset val="204"/>
      </rPr>
      <t xml:space="preserve">
кол-во (объем) закупаемого товара (работы, услуги)</t>
    </r>
  </si>
  <si>
    <t>Наименование закупки</t>
  </si>
  <si>
    <t xml:space="preserve">где:
НМЦКрын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Ц - наименьшая цена единицы товара (работы, услуги).
</t>
  </si>
  <si>
    <t xml:space="preserve">Метод сопоставимых рыночных цен (анализа рынка) в соответствии с п.22.1 и 22.2.1 Положения о закупке товаров работ услуг от 23.12.2025         </t>
  </si>
  <si>
    <t>Заказчиком были направлены запросы о предоставлении ценовой информации 5 (пяти)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 Ответы на запрос получены от 4 поставщиков. Для обоснования цены контракта/договора в расчете использованы четыре предложения о ценах товара (работы, услуги).</t>
  </si>
  <si>
    <t>Оказание услуг по техническому обслуживанию трех индивидуальных тепловых пунктов для нужд  СПб ГБПОУ "Академия танца Бориса Эйфмана» в 2026 году</t>
  </si>
  <si>
    <t>43.22.12.120</t>
  </si>
  <si>
    <t>мес.</t>
  </si>
  <si>
    <t>ИЦИ № 1 
вх. № 210 от 08.06.2026</t>
  </si>
  <si>
    <t>ИЦИ № 4
вх.№ 211 от 08.06.2026</t>
  </si>
  <si>
    <t>ИЦИ № 3
вх. № 208от 08.06.2026</t>
  </si>
  <si>
    <t>ИЦИ № 2 
вх. № 209 от 08.06.2026</t>
  </si>
  <si>
    <t>Оказание услуг по техническому обслуживанию трех индивидуальных тепловых пунктов для нужд СПб ГБПОУ «Академия танца Бориса Эйфмана».</t>
  </si>
  <si>
    <t>Начальная максимальная цена контракта: 330 000,00 руб. (Триста тридцать тысяч рублей 00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</si>
</sst>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1" fillId="0" borderId="0" xfId="0" applyFont="1" applyFill="1" applyBorder="1" applyAlignment="1">
      <alignment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/>
    </xf>
    <xf numFmtId="0" fontId="13" fillId="0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13" fillId="0" borderId="2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wrapText="1"/>
    </xf>
    <xf numFmtId="0" fontId="7" fillId="0" borderId="2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textRotation="90" wrapText="1"/>
    </xf>
    <xf numFmtId="0" fontId="14" fillId="0" borderId="7" xfId="0" applyFont="1" applyFill="1" applyBorder="1" applyAlignment="1">
      <alignment horizontal="center" vertical="center" textRotation="90" wrapText="1"/>
    </xf>
    <xf numFmtId="0" fontId="14" fillId="0" borderId="6" xfId="0" applyFont="1" applyFill="1" applyBorder="1" applyAlignment="1">
      <alignment horizontal="center" vertical="center" textRotation="90" wrapText="1"/>
    </xf>
    <xf numFmtId="0" fontId="17" fillId="0" borderId="8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122960</xdr:colOff>
      <xdr:row>8</xdr:row>
      <xdr:rowOff>269298</xdr:rowOff>
    </xdr:from>
    <xdr:to>
      <xdr:col>10</xdr:col>
      <xdr:colOff>817782</xdr:colOff>
      <xdr:row>8</xdr:row>
      <xdr:rowOff>495291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764733" y="3325957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showGridLines="0" tabSelected="1" zoomScale="110" zoomScaleNormal="110" workbookViewId="0">
      <selection activeCell="C16" sqref="C16"/>
    </sheetView>
  </sheetViews>
  <sheetFormatPr defaultColWidth="8.83203125" defaultRowHeight="12.75" x14ac:dyDescent="0.2"/>
  <cols>
    <col min="1" max="1" width="4.6640625" style="4" customWidth="1"/>
    <col min="2" max="2" width="21" style="3" customWidth="1"/>
    <col min="3" max="3" width="16.5" style="3" customWidth="1"/>
    <col min="4" max="4" width="16.33203125" style="4" customWidth="1"/>
    <col min="5" max="5" width="15.5" style="4" customWidth="1"/>
    <col min="6" max="6" width="14.83203125" style="4" customWidth="1"/>
    <col min="7" max="7" width="12.5" style="4" customWidth="1"/>
    <col min="8" max="9" width="11.33203125" style="4" customWidth="1"/>
    <col min="10" max="10" width="17.33203125" style="4" customWidth="1"/>
    <col min="11" max="11" width="18.83203125" style="4" customWidth="1"/>
    <col min="12" max="12" width="0.1640625" style="1" hidden="1" customWidth="1"/>
    <col min="13" max="13" width="2.83203125" style="1" hidden="1" customWidth="1"/>
    <col min="14" max="16384" width="8.83203125" style="1"/>
  </cols>
  <sheetData>
    <row r="1" spans="1:13" s="2" customFormat="1" ht="26.25" customHeight="1" x14ac:dyDescent="0.25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3" s="2" customFormat="1" ht="14.25" customHeight="1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3" s="2" customFormat="1" ht="17.25" customHeight="1" x14ac:dyDescent="0.25">
      <c r="A3" s="36" t="s">
        <v>1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3" s="2" customFormat="1" ht="42" customHeight="1" x14ac:dyDescent="0.25">
      <c r="A4" s="31" t="s">
        <v>14</v>
      </c>
      <c r="B4" s="31"/>
      <c r="C4" s="31" t="s">
        <v>25</v>
      </c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s="2" customFormat="1" ht="41.25" customHeight="1" x14ac:dyDescent="0.25">
      <c r="A5" s="42" t="s">
        <v>17</v>
      </c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13" ht="65.25" customHeight="1" x14ac:dyDescent="0.25">
      <c r="A6" s="35" t="s">
        <v>15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2"/>
      <c r="M6" s="2"/>
    </row>
    <row r="7" spans="1:13" ht="1.1499999999999999" customHeight="1" x14ac:dyDescent="0.2">
      <c r="A7" s="5"/>
      <c r="B7" s="23"/>
      <c r="C7" s="23"/>
      <c r="D7" s="23"/>
      <c r="E7" s="23"/>
      <c r="F7" s="23"/>
      <c r="G7" s="23"/>
      <c r="H7" s="23"/>
      <c r="I7" s="23"/>
      <c r="J7" s="23"/>
    </row>
    <row r="8" spans="1:13" ht="33" customHeight="1" x14ac:dyDescent="0.2">
      <c r="A8" s="24" t="s">
        <v>2</v>
      </c>
      <c r="B8" s="25" t="s">
        <v>3</v>
      </c>
      <c r="C8" s="39" t="s">
        <v>11</v>
      </c>
      <c r="D8" s="24" t="s">
        <v>4</v>
      </c>
      <c r="E8" s="24"/>
      <c r="F8" s="24"/>
      <c r="G8" s="24"/>
      <c r="H8" s="25" t="s">
        <v>13</v>
      </c>
      <c r="I8" s="32" t="s">
        <v>5</v>
      </c>
      <c r="J8" s="26" t="s">
        <v>6</v>
      </c>
      <c r="K8" s="22"/>
    </row>
    <row r="9" spans="1:13" ht="43.5" customHeight="1" x14ac:dyDescent="0.2">
      <c r="A9" s="24"/>
      <c r="B9" s="25"/>
      <c r="C9" s="40"/>
      <c r="D9" s="17" t="s">
        <v>10</v>
      </c>
      <c r="E9" s="29" t="s">
        <v>24</v>
      </c>
      <c r="F9" s="29" t="s">
        <v>23</v>
      </c>
      <c r="G9" s="29" t="s">
        <v>22</v>
      </c>
      <c r="H9" s="25"/>
      <c r="I9" s="33"/>
      <c r="J9" s="27"/>
      <c r="K9" s="22"/>
    </row>
    <row r="10" spans="1:13" ht="54" customHeight="1" x14ac:dyDescent="0.2">
      <c r="A10" s="24"/>
      <c r="B10" s="25"/>
      <c r="C10" s="41"/>
      <c r="D10" s="17" t="s">
        <v>21</v>
      </c>
      <c r="E10" s="30"/>
      <c r="F10" s="30"/>
      <c r="G10" s="30"/>
      <c r="H10" s="25"/>
      <c r="I10" s="34"/>
      <c r="J10" s="28"/>
      <c r="K10" s="22"/>
    </row>
    <row r="11" spans="1:13" ht="126.75" customHeight="1" x14ac:dyDescent="0.2">
      <c r="A11" s="12">
        <v>1</v>
      </c>
      <c r="B11" s="13" t="s">
        <v>18</v>
      </c>
      <c r="C11" s="16" t="s">
        <v>19</v>
      </c>
      <c r="D11" s="13">
        <v>55000</v>
      </c>
      <c r="E11" s="13">
        <v>63000</v>
      </c>
      <c r="F11" s="13">
        <v>60000</v>
      </c>
      <c r="G11" s="13">
        <v>65000</v>
      </c>
      <c r="H11" s="7">
        <v>6</v>
      </c>
      <c r="I11" s="9" t="s">
        <v>20</v>
      </c>
      <c r="J11" s="14">
        <f t="shared" ref="J11" si="0">D11</f>
        <v>55000</v>
      </c>
      <c r="K11" s="15">
        <f>ROUND(J11*H11,2)</f>
        <v>330000</v>
      </c>
    </row>
    <row r="12" spans="1:13" x14ac:dyDescent="0.2">
      <c r="A12" s="19" t="s">
        <v>12</v>
      </c>
      <c r="B12" s="20"/>
      <c r="C12" s="20"/>
      <c r="D12" s="20"/>
      <c r="E12" s="20"/>
      <c r="F12" s="20"/>
      <c r="G12" s="20"/>
      <c r="H12" s="20"/>
      <c r="I12" s="20"/>
      <c r="J12" s="21"/>
      <c r="K12" s="6">
        <f>SUM(K11:K11)</f>
        <v>330000</v>
      </c>
    </row>
    <row r="13" spans="1:13" x14ac:dyDescent="0.2">
      <c r="A13" s="8" t="s">
        <v>26</v>
      </c>
      <c r="B13" s="10"/>
      <c r="C13" s="10"/>
      <c r="D13" s="11"/>
      <c r="E13" s="11"/>
      <c r="F13" s="11"/>
      <c r="G13" s="11"/>
      <c r="H13" s="11"/>
      <c r="I13" s="11"/>
      <c r="J13" s="11"/>
      <c r="K13" s="11"/>
    </row>
    <row r="14" spans="1:13" x14ac:dyDescent="0.2">
      <c r="A14" s="8"/>
    </row>
    <row r="15" spans="1:13" x14ac:dyDescent="0.2">
      <c r="A15" s="4" t="s">
        <v>7</v>
      </c>
      <c r="L15" s="4"/>
      <c r="M15" s="4"/>
    </row>
    <row r="16" spans="1:13" x14ac:dyDescent="0.2">
      <c r="A16" s="4" t="s">
        <v>8</v>
      </c>
      <c r="L16" s="4"/>
      <c r="M16" s="4"/>
    </row>
    <row r="17" spans="1:13" x14ac:dyDescent="0.2">
      <c r="A17" s="4" t="s">
        <v>9</v>
      </c>
      <c r="L17" s="4"/>
      <c r="M17" s="4"/>
    </row>
    <row r="18" spans="1:13" ht="24" customHeight="1" x14ac:dyDescent="0.2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x14ac:dyDescent="0.2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3" x14ac:dyDescent="0.2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3" x14ac:dyDescent="0.2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ht="42" customHeight="1" x14ac:dyDescent="0.2"/>
    <row r="23" spans="1:13" ht="39" customHeight="1" x14ac:dyDescent="0.2"/>
    <row r="24" spans="1:13" ht="25.5" customHeight="1" x14ac:dyDescent="0.2"/>
    <row r="25" spans="1:13" ht="25.5" customHeight="1" x14ac:dyDescent="0.2"/>
    <row r="26" spans="1:13" ht="25.5" customHeight="1" x14ac:dyDescent="0.2"/>
    <row r="27" spans="1:13" ht="25.5" customHeight="1" x14ac:dyDescent="0.2"/>
    <row r="28" spans="1:13" ht="25.5" customHeight="1" x14ac:dyDescent="0.2"/>
    <row r="29" spans="1:13" ht="3" customHeight="1" x14ac:dyDescent="0.2"/>
  </sheetData>
  <mergeCells count="21">
    <mergeCell ref="A6:K6"/>
    <mergeCell ref="A4:B4"/>
    <mergeCell ref="C4:M4"/>
    <mergeCell ref="I8:I10"/>
    <mergeCell ref="C8:C10"/>
    <mergeCell ref="E9:E10"/>
    <mergeCell ref="G9:G10"/>
    <mergeCell ref="A1:K1"/>
    <mergeCell ref="A2:K2"/>
    <mergeCell ref="A3:K3"/>
    <mergeCell ref="A5:K5"/>
    <mergeCell ref="A18:M21"/>
    <mergeCell ref="A12:J12"/>
    <mergeCell ref="K8:K10"/>
    <mergeCell ref="B7:J7"/>
    <mergeCell ref="A8:A10"/>
    <mergeCell ref="H8:H10"/>
    <mergeCell ref="B8:B10"/>
    <mergeCell ref="D8:G8"/>
    <mergeCell ref="J8:J10"/>
    <mergeCell ref="F9:F10"/>
  </mergeCells>
  <printOptions horizontalCentered="1"/>
  <pageMargins left="0.23622047244094491" right="0.23622047244094491" top="0.27" bottom="0" header="0.13" footer="0.31496062992125984"/>
  <pageSetup paperSize="9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Юрина Дарья Валерьевна</cp:lastModifiedBy>
  <cp:lastPrinted>2026-02-25T10:06:10Z</cp:lastPrinted>
  <dcterms:created xsi:type="dcterms:W3CDTF">2015-10-22T08:12:07Z</dcterms:created>
  <dcterms:modified xsi:type="dcterms:W3CDTF">2026-06-25T08:49:48Z</dcterms:modified>
</cp:coreProperties>
</file>