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BOX\Exchange\Отдел экономического развития (новая)\НАСТЯ\44\МАГАЗИНЫ 2026\ШКАФ\"/>
    </mc:Choice>
  </mc:AlternateContent>
  <xr:revisionPtr revIDLastSave="0" documentId="13_ncr:1_{74CBA4E7-EA7F-49D7-AEA6-A72B4F8CB59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4" i="1" l="1"/>
  <c r="O15" i="1" l="1"/>
</calcChain>
</file>

<file path=xl/sharedStrings.xml><?xml version="1.0" encoding="utf-8"?>
<sst xmlns="http://schemas.openxmlformats.org/spreadsheetml/2006/main" count="33" uniqueCount="33">
  <si>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</si>
  <si>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</si>
  <si>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</si>
  <si>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</si>
  <si>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</si>
  <si>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</si>
  <si>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</si>
  <si>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</si>
  <si>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</si>
  <si>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</si>
  <si>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</si>
  <si>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</si>
  <si>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</si>
  <si>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</si>
  <si>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</si>
  <si>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</si>
  <si>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>Количество источников ценовой информации</t>
  </si>
  <si>
    <t>Расчёт НМЦК(ЦК)</t>
  </si>
  <si>
    <t>Заведующий</t>
  </si>
  <si>
    <t xml:space="preserve">Е.Е.Петрова </t>
  </si>
  <si>
    <t>шт.</t>
  </si>
  <si>
    <t>ИТОГО</t>
  </si>
  <si>
    <t xml:space="preserve">цена источника 1 </t>
  </si>
  <si>
    <t xml:space="preserve">цена источника 2 </t>
  </si>
  <si>
    <t xml:space="preserve">цена источника 3 </t>
  </si>
  <si>
    <t>Реестр товаров</t>
  </si>
  <si>
    <t>31.01.12.139-023</t>
  </si>
  <si>
    <t>Шкаф для учебных пособий тип 2</t>
  </si>
  <si>
    <t>Поставка шкафа для учебных пособий</t>
  </si>
  <si>
    <r>
      <rPr>
        <b/>
        <sz val="12"/>
        <color theme="1"/>
        <rFont val="Times New Roman"/>
        <family val="1"/>
        <charset val="204"/>
      </rPr>
      <t>Метод сопастовления рыночных цен</t>
    </r>
    <r>
      <rPr>
        <sz val="12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  <charset val="204"/>
      </rPr>
      <t>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06.10.2023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</t>
    </r>
  </si>
  <si>
    <t>Средняя цена (руб.)</t>
  </si>
  <si>
    <t xml:space="preserve"> 
25775,73</t>
  </si>
  <si>
    <t>На основании проведенного анализа рынка и расчетов, НМЦК(ЦК) составляет:  
25775,73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</si>
</sst>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" fillId="2" borderId="3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indent="1"/>
    </xf>
    <xf numFmtId="0" fontId="1" fillId="0" borderId="3" xfId="0" applyFont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 indent="1"/>
    </xf>
    <xf numFmtId="0" fontId="7" fillId="0" borderId="13" xfId="0" applyFont="1" applyBorder="1" applyAlignment="1">
      <alignment horizontal="left" vertical="top" wrapText="1" indent="1"/>
    </xf>
    <xf numFmtId="0" fontId="11" fillId="0" borderId="2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14" fontId="1" fillId="0" borderId="0" xfId="0" applyNumberFormat="1" applyFont="1" applyFill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top"/>
    </xf>
    <xf numFmtId="4" fontId="7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676596</xdr:colOff>
      <xdr:row>6</xdr:row>
      <xdr:rowOff>101600</xdr:rowOff>
    </xdr:from>
    <xdr:to>
      <xdr:col>6</xdr:col>
      <xdr:colOff>841518</xdr:colOff>
      <xdr:row>8</xdr:row>
      <xdr:rowOff>1271741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6</xdr:row>
      <xdr:rowOff>101600</xdr:rowOff>
    </xdr:from>
    <xdr:to>
      <xdr:col>3</xdr:col>
      <xdr:colOff>22546</xdr:colOff>
      <xdr:row>8</xdr:row>
      <xdr:rowOff>1271741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1212850</xdr:colOff>
      <xdr:row>6</xdr:row>
      <xdr:rowOff>101600</xdr:rowOff>
    </xdr:from>
    <xdr:to>
      <xdr:col>9</xdr:col>
      <xdr:colOff>261349</xdr:colOff>
      <xdr:row>8</xdr:row>
      <xdr:rowOff>1271741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5"/>
  <sheetViews>
    <sheetView tabSelected="1" zoomScale="70" zoomScaleNormal="70" workbookViewId="0">
      <selection activeCell="K22" sqref="K22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3.375" style="1" customWidth="1"/>
    <col min="4" max="4" width="17.12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15" ht="20.100000000000001" customHeight="1" x14ac:dyDescent="0.25"/>
    <row r="2" spans="1:15" ht="50.1" customHeight="1" x14ac:dyDescent="0.25">
      <c r="A2" s="33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ht="39.950000000000003" customHeight="1" x14ac:dyDescent="0.25"/>
    <row r="4" spans="1:15" ht="20.100000000000001" customHeight="1" x14ac:dyDescent="0.25">
      <c r="A4" s="34" t="s">
        <v>8</v>
      </c>
      <c r="B4" s="34"/>
      <c r="C4" s="43" t="s">
        <v>28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5" ht="9.9499999999999993" customHeight="1" x14ac:dyDescent="0.25">
      <c r="A5" s="9"/>
      <c r="B5" s="9"/>
      <c r="C5" s="3"/>
      <c r="D5" s="3"/>
      <c r="E5" s="3"/>
      <c r="F5" s="3"/>
      <c r="G5" s="3"/>
      <c r="H5" s="3"/>
      <c r="I5" s="3"/>
      <c r="J5" s="18"/>
      <c r="K5" s="13"/>
      <c r="L5" s="3"/>
      <c r="M5" s="3"/>
      <c r="N5" s="18"/>
      <c r="O5" s="3"/>
    </row>
    <row r="6" spans="1:15" ht="114.75" customHeight="1" x14ac:dyDescent="0.25">
      <c r="A6" s="48" t="s">
        <v>9</v>
      </c>
      <c r="B6" s="48"/>
      <c r="C6" s="44" t="s">
        <v>29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5" ht="20.100000000000001" customHeight="1" x14ac:dyDescent="0.25"/>
    <row r="8" spans="1:15" ht="25.5" x14ac:dyDescent="0.25">
      <c r="A8" s="46" t="s">
        <v>17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15" ht="105" customHeight="1" x14ac:dyDescent="0.25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</row>
    <row r="10" spans="1:15" ht="20.100000000000001" customHeight="1" x14ac:dyDescent="0.25"/>
    <row r="11" spans="1:15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15" ht="20.100000000000001" customHeight="1" x14ac:dyDescent="0.25">
      <c r="A12" s="59" t="s">
        <v>0</v>
      </c>
      <c r="B12" s="35" t="s">
        <v>1</v>
      </c>
      <c r="C12" s="36"/>
      <c r="D12" s="42" t="s">
        <v>2</v>
      </c>
      <c r="E12" s="39" t="s">
        <v>3</v>
      </c>
      <c r="F12" s="42" t="s">
        <v>4</v>
      </c>
      <c r="G12" s="53" t="s">
        <v>6</v>
      </c>
      <c r="H12" s="54"/>
      <c r="I12" s="54"/>
      <c r="J12" s="54"/>
      <c r="K12" s="55"/>
      <c r="L12" s="39" t="s">
        <v>13</v>
      </c>
      <c r="M12" s="39" t="s">
        <v>5</v>
      </c>
      <c r="N12" s="57" t="s">
        <v>30</v>
      </c>
      <c r="O12" s="39" t="s">
        <v>15</v>
      </c>
    </row>
    <row r="13" spans="1:15" ht="45.75" customHeight="1" x14ac:dyDescent="0.25">
      <c r="A13" s="60"/>
      <c r="B13" s="37"/>
      <c r="C13" s="38"/>
      <c r="D13" s="41"/>
      <c r="E13" s="40"/>
      <c r="F13" s="41"/>
      <c r="G13" s="25" t="s">
        <v>22</v>
      </c>
      <c r="H13" s="25" t="s">
        <v>23</v>
      </c>
      <c r="I13" s="25" t="s">
        <v>24</v>
      </c>
      <c r="J13" s="16" t="s">
        <v>25</v>
      </c>
      <c r="K13" s="12" t="s">
        <v>16</v>
      </c>
      <c r="L13" s="40"/>
      <c r="M13" s="40"/>
      <c r="N13" s="58"/>
      <c r="O13" s="41"/>
    </row>
    <row r="14" spans="1:15" ht="36.75" customHeight="1" x14ac:dyDescent="0.25">
      <c r="A14" s="24">
        <v>1</v>
      </c>
      <c r="B14" s="40" t="s">
        <v>27</v>
      </c>
      <c r="C14" s="56"/>
      <c r="D14" s="23" t="s">
        <v>26</v>
      </c>
      <c r="E14" s="17" t="s">
        <v>20</v>
      </c>
      <c r="F14" s="20">
        <v>1</v>
      </c>
      <c r="G14" s="19"/>
      <c r="H14" s="19"/>
      <c r="I14" s="19"/>
      <c r="J14" s="32" t="s">
        <v>31</v>
      </c>
      <c r="K14" s="14">
        <v>1</v>
      </c>
      <c r="L14" s="67">
        <v>5868.05</v>
      </c>
      <c r="M14" s="21">
        <v>22.77</v>
      </c>
      <c r="N14" s="66" t="str">
        <f>J14</f>
        <v xml:space="preserve"> 
25775,73</v>
      </c>
      <c r="O14" s="22">
        <v>25775.73</v>
      </c>
    </row>
    <row r="15" spans="1:15" ht="26.25" customHeight="1" x14ac:dyDescent="0.25">
      <c r="A15" s="10"/>
      <c r="B15" s="26"/>
      <c r="C15" s="26"/>
      <c r="D15" s="26"/>
      <c r="E15" s="26"/>
      <c r="F15" s="27"/>
      <c r="G15" s="28"/>
      <c r="H15" s="28"/>
      <c r="I15" s="28"/>
      <c r="J15" s="28"/>
      <c r="K15" s="29"/>
      <c r="L15" s="29"/>
      <c r="M15" s="29"/>
      <c r="N15" s="30" t="s">
        <v>21</v>
      </c>
      <c r="O15" s="31">
        <f>SUM(O14:O14)</f>
        <v>25775.73</v>
      </c>
    </row>
    <row r="16" spans="1:15" x14ac:dyDescent="0.25">
      <c r="A16" s="10"/>
      <c r="L16" s="1" t="s">
        <v>14</v>
      </c>
      <c r="N16" s="11"/>
      <c r="O16" s="15"/>
    </row>
    <row r="17" spans="1:15" ht="39.950000000000003" customHeight="1" x14ac:dyDescent="0.25">
      <c r="A17" s="49" t="s">
        <v>32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1"/>
      <c r="O17" s="52"/>
    </row>
    <row r="18" spans="1:15" ht="9.9499999999999993" customHeight="1" x14ac:dyDescent="0.25"/>
    <row r="19" spans="1:15" ht="15" customHeight="1" x14ac:dyDescent="0.25">
      <c r="A19" s="62">
        <v>46188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</row>
    <row r="20" spans="1:15" ht="39.950000000000003" customHeight="1" x14ac:dyDescent="0.25"/>
    <row r="21" spans="1:15" ht="15" customHeight="1" x14ac:dyDescent="0.25">
      <c r="A21" s="43" t="s">
        <v>10</v>
      </c>
      <c r="B21" s="43"/>
      <c r="C21" s="43"/>
    </row>
    <row r="22" spans="1:15" ht="24.95" customHeight="1" x14ac:dyDescent="0.25">
      <c r="A22" s="65" t="s">
        <v>18</v>
      </c>
      <c r="B22" s="65"/>
      <c r="C22" s="65"/>
      <c r="D22" s="65"/>
    </row>
    <row r="23" spans="1:15" ht="15" customHeight="1" x14ac:dyDescent="0.25">
      <c r="A23" s="61" t="s">
        <v>11</v>
      </c>
      <c r="B23" s="61"/>
      <c r="C23" s="61"/>
      <c r="D23" s="61"/>
    </row>
    <row r="24" spans="1:15" ht="20.100000000000001" customHeight="1" x14ac:dyDescent="0.25">
      <c r="A24" s="64" t="s">
        <v>19</v>
      </c>
      <c r="B24" s="64"/>
      <c r="C24" s="64"/>
      <c r="D24" s="64"/>
    </row>
    <row r="25" spans="1:15" ht="15" customHeight="1" x14ac:dyDescent="0.25">
      <c r="A25" s="61" t="s">
        <v>12</v>
      </c>
      <c r="B25" s="61"/>
      <c r="C25" s="61"/>
      <c r="D25" s="61"/>
    </row>
  </sheetData>
  <mergeCells count="25">
    <mergeCell ref="A25:D25"/>
    <mergeCell ref="A19:O19"/>
    <mergeCell ref="A21:C21"/>
    <mergeCell ref="A24:D24"/>
    <mergeCell ref="A23:D23"/>
    <mergeCell ref="A22:D22"/>
    <mergeCell ref="A17:O17"/>
    <mergeCell ref="G12:K12"/>
    <mergeCell ref="B14:C14"/>
    <mergeCell ref="N12:N13"/>
    <mergeCell ref="A12:A13"/>
    <mergeCell ref="A2:O2"/>
    <mergeCell ref="A4:B4"/>
    <mergeCell ref="B12:C13"/>
    <mergeCell ref="L12:L13"/>
    <mergeCell ref="M12:M13"/>
    <mergeCell ref="O12:O13"/>
    <mergeCell ref="F12:F13"/>
    <mergeCell ref="E12:E13"/>
    <mergeCell ref="C4:O4"/>
    <mergeCell ref="C6:O6"/>
    <mergeCell ref="A8:O8"/>
    <mergeCell ref="A9:O9"/>
    <mergeCell ref="D12:D13"/>
    <mergeCell ref="A6:B6"/>
  </mergeCells>
  <phoneticPr fontId="10" type="noConversion"/>
  <pageMargins left="0.25" right="0.25" top="0.75" bottom="0.75" header="0.3" footer="0.3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206-10 Харченко Анастасия Валерьевна (645)</cp:lastModifiedBy>
  <cp:lastPrinted>2025-06-17T10:59:37Z</cp:lastPrinted>
  <dcterms:created xsi:type="dcterms:W3CDTF">2023-02-03T13:24:35Z</dcterms:created>
  <dcterms:modified xsi:type="dcterms:W3CDTF">2026-06-23T11:57:51Z</dcterms:modified>
</cp:coreProperties>
</file>