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na.dv\Desktop\"/>
    </mc:Choice>
  </mc:AlternateContent>
  <bookViews>
    <workbookView xWindow="0" yWindow="0" windowWidth="28800" windowHeight="114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62913" fullPrecision="0"/>
</workbook>
</file>

<file path=xl/calcChain.xml><?xml version="1.0" encoding="utf-8"?>
<calcChain xmlns="http://schemas.openxmlformats.org/spreadsheetml/2006/main">
  <c r="H10" i="29" l="1"/>
  <c r="I12" i="29"/>
  <c r="I11" i="29"/>
  <c r="H11" i="29"/>
  <c r="I10" i="29" l="1"/>
  <c r="F10" i="17" l="1"/>
  <c r="L10" i="17" s="1"/>
  <c r="L18" i="17" s="1"/>
  <c r="I10" i="17"/>
  <c r="J10" i="17"/>
  <c r="K10" i="17" s="1"/>
  <c r="F11" i="17"/>
  <c r="I11" i="17"/>
  <c r="J11" i="17"/>
  <c r="K11" i="17" s="1"/>
  <c r="L11" i="17"/>
  <c r="F12" i="17"/>
  <c r="I12" i="17"/>
  <c r="J12" i="17"/>
  <c r="K12" i="17"/>
  <c r="L12" i="17"/>
  <c r="F13" i="17"/>
  <c r="L13" i="17" s="1"/>
  <c r="I13" i="17"/>
  <c r="J13" i="17"/>
  <c r="K13" i="17" s="1"/>
  <c r="F14" i="17"/>
  <c r="L14" i="17" s="1"/>
  <c r="I14" i="17"/>
  <c r="J14" i="17"/>
  <c r="F15" i="17"/>
  <c r="L15" i="17" s="1"/>
  <c r="I15" i="17"/>
  <c r="J15" i="17"/>
  <c r="F16" i="17"/>
  <c r="L16" i="17" s="1"/>
  <c r="I16" i="17"/>
  <c r="J16" i="17"/>
  <c r="K16" i="17" s="1"/>
  <c r="F10" i="11"/>
  <c r="L10" i="11" s="1"/>
  <c r="I10" i="11"/>
  <c r="J10" i="11"/>
  <c r="F11" i="11"/>
  <c r="L11" i="11" s="1"/>
  <c r="N11" i="11" s="1"/>
  <c r="I11" i="11"/>
  <c r="J11" i="11"/>
  <c r="K11" i="11" s="1"/>
  <c r="F12" i="11"/>
  <c r="L12" i="11" s="1"/>
  <c r="N12" i="11" s="1"/>
  <c r="I12" i="11"/>
  <c r="J12" i="11"/>
  <c r="K12" i="11" s="1"/>
  <c r="F13" i="11"/>
  <c r="L13" i="11" s="1"/>
  <c r="N13" i="11" s="1"/>
  <c r="I13" i="11"/>
  <c r="J13" i="11"/>
  <c r="K13" i="11" s="1"/>
  <c r="F14" i="11"/>
  <c r="L14" i="11" s="1"/>
  <c r="N14" i="11" s="1"/>
  <c r="I14" i="11"/>
  <c r="J14" i="11"/>
  <c r="F15" i="11"/>
  <c r="L15" i="11" s="1"/>
  <c r="N15" i="11" s="1"/>
  <c r="I15" i="11"/>
  <c r="J15" i="11"/>
  <c r="K15" i="11" s="1"/>
  <c r="F16" i="11"/>
  <c r="L16" i="11" s="1"/>
  <c r="N16" i="11" s="1"/>
  <c r="I16" i="11"/>
  <c r="J16" i="11"/>
  <c r="K16" i="11" s="1"/>
  <c r="F8" i="19"/>
  <c r="L8" i="19" s="1"/>
  <c r="L16" i="19" s="1"/>
  <c r="I8" i="19"/>
  <c r="J8" i="19"/>
  <c r="K8" i="19" s="1"/>
  <c r="F9" i="19"/>
  <c r="L9" i="19" s="1"/>
  <c r="I9" i="19"/>
  <c r="J9" i="19"/>
  <c r="K9" i="19" s="1"/>
  <c r="F10" i="19"/>
  <c r="I10" i="19"/>
  <c r="J10" i="19"/>
  <c r="K10" i="19"/>
  <c r="L10" i="19"/>
  <c r="F11" i="19"/>
  <c r="L11" i="19" s="1"/>
  <c r="I11" i="19"/>
  <c r="J11" i="19"/>
  <c r="K11" i="19" s="1"/>
  <c r="F12" i="19"/>
  <c r="L12" i="19" s="1"/>
  <c r="I12" i="19"/>
  <c r="J12" i="19"/>
  <c r="K12" i="19"/>
  <c r="F13" i="19"/>
  <c r="L13" i="19" s="1"/>
  <c r="I13" i="19"/>
  <c r="J13" i="19"/>
  <c r="K13" i="19" s="1"/>
  <c r="F14" i="19"/>
  <c r="L14" i="19" s="1"/>
  <c r="I14" i="19"/>
  <c r="J14" i="19"/>
  <c r="K14" i="19" s="1"/>
  <c r="K14" i="17" l="1"/>
  <c r="K15" i="17"/>
  <c r="K14" i="11"/>
  <c r="K10" i="11"/>
  <c r="N10" i="11"/>
  <c r="N18" i="11" s="1"/>
  <c r="L18" i="11"/>
</calcChain>
</file>

<file path=xl/sharedStrings.xml><?xml version="1.0" encoding="utf-8"?>
<sst xmlns="http://schemas.openxmlformats.org/spreadsheetml/2006/main" count="139" uniqueCount="68">
  <si>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</si>
  <si>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</si>
  <si>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</si>
  <si>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</si>
  <si>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</si>
  <si>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</si>
  <si>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</si>
  <si>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</si>
  <si>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</si>
  <si>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</si>
  <si>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</si>
  <si>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</si>
  <si>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</si>
  <si>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</si>
  <si>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</si>
  <si>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</si>
  <si>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</si>
  <si>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</si>
  <si>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</si>
  <si>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</si>
  <si>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</si>
  <si>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</si>
  <si>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</si>
  <si>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</si>
  <si>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</si>
  <si>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</si>
  <si>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</si>
  <si>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</si>
  <si>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</si>
  <si>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</si>
  <si>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</si>
  <si>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</si>
  <si>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</si>
  <si>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</si>
  <si>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</si>
  <si>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</si>
  <si>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</si>
  <si>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</si>
  <si>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</si>
  <si>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</si>
  <si>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</si>
  <si>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</si>
  <si>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</si>
  <si>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</si>
  <si>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</si>
  <si>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</si>
  <si>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</si>
  <si>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</si>
  <si>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</si>
  <si>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</si>
  <si>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</si>
  <si>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</si>
  <si>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</si>
  <si>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</si>
  <si>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</si>
  <si>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</si>
  <si>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</si>
  <si>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шт.</t>
  </si>
  <si>
    <r>
      <t xml:space="preserve">Заказчиком были направлены запросы о предоставлении ценовой информации 5 поставщикам,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</si>
  <si>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</si>
  <si>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Итого цена, руб. (7*8)</t>
  </si>
  <si>
    <t xml:space="preserve">Обоснование цены контракта (договора) заключаемого у единственного поставщика </t>
  </si>
  <si>
    <t xml:space="preserve">Оказание услуг по поверке весов электронных фасовочных счетных
ФОРТ-Т 708Ф
</t>
  </si>
  <si>
    <t>Оказание услуг по поверке весов электронных настольных МА – 6,2- А20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</si>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</sst>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1" fillId="0" borderId="0"/>
    <xf numFmtId="164" fontId="21" fillId="0" borderId="0" applyFont="0" applyFill="0" applyBorder="0" applyAlignment="0" applyProtection="0"/>
  </cellStyleXfs>
  <cellXfs count="109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3" borderId="1" xfId="0" applyFont="1" applyFill="1" applyBorder="1" applyAlignment="1">
      <alignment horizontal="left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3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3" borderId="3" xfId="0" applyNumberFormat="1" applyFont="1" applyFill="1" applyBorder="1" applyAlignment="1">
      <alignment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3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3" borderId="3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4" fontId="22" fillId="4" borderId="1" xfId="0" applyNumberFormat="1" applyFont="1" applyFill="1" applyBorder="1" applyAlignment="1">
      <alignment horizontal="center" vertical="center" wrapText="1"/>
    </xf>
    <xf numFmtId="4" fontId="30" fillId="4" borderId="1" xfId="0" applyNumberFormat="1" applyFont="1" applyFill="1" applyBorder="1" applyAlignment="1">
      <alignment horizontal="center" vertical="center" wrapText="1"/>
    </xf>
    <xf numFmtId="10" fontId="30" fillId="4" borderId="1" xfId="0" applyNumberFormat="1" applyFont="1" applyFill="1" applyBorder="1" applyAlignment="1">
      <alignment horizontal="center" vertical="center" wrapText="1"/>
    </xf>
    <xf numFmtId="165" fontId="30" fillId="4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3" borderId="2" xfId="0" applyNumberFormat="1" applyFont="1" applyFill="1" applyBorder="1" applyAlignment="1">
      <alignment horizontal="center" vertical="center" wrapText="1"/>
    </xf>
    <xf numFmtId="4" fontId="27" fillId="3" borderId="2" xfId="0" applyNumberFormat="1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5" borderId="1" xfId="0" applyNumberFormat="1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left" wrapText="1"/>
    </xf>
    <xf numFmtId="0" fontId="18" fillId="5" borderId="0" xfId="0" applyFont="1" applyFill="1" applyBorder="1" applyAlignment="1">
      <alignment horizontal="left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left" vertical="center" wrapText="1"/>
    </xf>
    <xf numFmtId="0" fontId="24" fillId="3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3" borderId="9" xfId="0" applyFont="1" applyFill="1" applyBorder="1" applyAlignment="1">
      <alignment horizontal="center" vertical="center" wrapText="1"/>
    </xf>
    <xf numFmtId="0" fontId="31" fillId="3" borderId="7" xfId="0" applyFont="1" applyFill="1" applyBorder="1" applyAlignment="1">
      <alignment horizontal="center" vertical="center" wrapText="1"/>
    </xf>
    <xf numFmtId="0" fontId="31" fillId="3" borderId="4" xfId="0" applyFont="1" applyFill="1" applyBorder="1" applyAlignment="1">
      <alignment horizontal="center" vertical="center" wrapText="1"/>
    </xf>
    <xf numFmtId="0" fontId="31" fillId="3" borderId="8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3" borderId="2" xfId="0" applyNumberFormat="1" applyFont="1" applyFill="1" applyBorder="1" applyAlignment="1">
      <alignment horizontal="center" vertical="center" wrapText="1"/>
    </xf>
    <xf numFmtId="4" fontId="27" fillId="3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3" borderId="2" xfId="0" applyFont="1" applyFill="1" applyBorder="1" applyAlignment="1">
      <alignment horizontal="left" vertical="center" wrapText="1"/>
    </xf>
    <xf numFmtId="0" fontId="24" fillId="3" borderId="3" xfId="0" applyFont="1" applyFill="1" applyBorder="1" applyAlignment="1">
      <alignment horizontal="left" vertical="center" wrapText="1"/>
    </xf>
    <xf numFmtId="0" fontId="24" fillId="3" borderId="5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/>
    </xf>
    <xf numFmtId="0" fontId="35" fillId="0" borderId="1" xfId="0" applyFont="1" applyFill="1" applyBorder="1" applyAlignment="1">
      <alignment horizontal="center" vertical="center" wrapText="1"/>
    </xf>
    <xf numFmtId="4" fontId="17" fillId="5" borderId="2" xfId="0" applyNumberFormat="1" applyFont="1" applyFill="1" applyBorder="1" applyAlignment="1">
      <alignment horizontal="center" vertical="center" wrapText="1"/>
    </xf>
    <xf numFmtId="4" fontId="17" fillId="5" borderId="3" xfId="0" applyNumberFormat="1" applyFont="1" applyFill="1" applyBorder="1" applyAlignment="1">
      <alignment horizontal="center" vertical="center" wrapText="1"/>
    </xf>
    <xf numFmtId="4" fontId="17" fillId="5" borderId="5" xfId="0" applyNumberFormat="1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right" vertical="center" wrapText="1"/>
    </xf>
    <xf numFmtId="0" fontId="16" fillId="5" borderId="4" xfId="0" applyFont="1" applyFill="1" applyBorder="1" applyAlignment="1">
      <alignment horizontal="right" vertical="center" wrapText="1"/>
    </xf>
    <xf numFmtId="0" fontId="22" fillId="0" borderId="6" xfId="0" applyFont="1" applyBorder="1" applyAlignment="1">
      <alignment horizontal="left" wrapText="1"/>
    </xf>
    <xf numFmtId="0" fontId="16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horizontal="left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left" wrapText="1"/>
    </xf>
    <xf numFmtId="0" fontId="36" fillId="5" borderId="2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164" fontId="36" fillId="5" borderId="1" xfId="4" applyFont="1" applyFill="1" applyBorder="1" applyAlignment="1">
      <alignment vertical="center" wrapText="1"/>
    </xf>
    <xf numFmtId="4" fontId="36" fillId="5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8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3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3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3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4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4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4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4" t="s">
        <v>35</v>
      </c>
      <c r="B1" s="54"/>
    </row>
    <row r="2" spans="1:2" ht="30.75" customHeight="1" x14ac:dyDescent="0.25">
      <c r="A2" s="54"/>
      <c r="B2" s="54"/>
    </row>
    <row r="3" spans="1:2" ht="15.75" x14ac:dyDescent="0.25">
      <c r="A3" s="55" t="s">
        <v>0</v>
      </c>
      <c r="B3" s="55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6" t="s">
        <v>3</v>
      </c>
      <c r="B8" s="57"/>
    </row>
    <row r="9" spans="1:2" ht="15.75" x14ac:dyDescent="0.25">
      <c r="A9" s="38"/>
      <c r="B9" s="38"/>
    </row>
    <row r="10" spans="1:2" ht="15.75" x14ac:dyDescent="0.25">
      <c r="A10" s="58" t="s">
        <v>4</v>
      </c>
      <c r="B10" s="58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68.25" customHeight="1" x14ac:dyDescent="0.25">
      <c r="A2" s="64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 ht="35.25" customHeight="1" x14ac:dyDescent="0.25">
      <c r="A3" s="62" t="s">
        <v>44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5" t="s">
        <v>9</v>
      </c>
      <c r="B5" s="67" t="s">
        <v>22</v>
      </c>
      <c r="C5" s="69" t="s">
        <v>53</v>
      </c>
      <c r="D5" s="70"/>
      <c r="E5" s="70"/>
      <c r="F5" s="71"/>
      <c r="G5" s="67" t="s">
        <v>23</v>
      </c>
      <c r="H5" s="67" t="s">
        <v>24</v>
      </c>
      <c r="I5" s="59" t="s">
        <v>21</v>
      </c>
      <c r="J5" s="59"/>
      <c r="K5" s="59"/>
      <c r="L5" s="43" t="s">
        <v>34</v>
      </c>
      <c r="P5" s="30"/>
    </row>
    <row r="6" spans="1:16" ht="89.25" x14ac:dyDescent="0.25">
      <c r="A6" s="66"/>
      <c r="B6" s="68"/>
      <c r="C6" s="45" t="s">
        <v>50</v>
      </c>
      <c r="D6" s="45" t="s">
        <v>51</v>
      </c>
      <c r="E6" s="45" t="s">
        <v>52</v>
      </c>
      <c r="F6" s="14"/>
      <c r="G6" s="72"/>
      <c r="H6" s="72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0" t="s">
        <v>33</v>
      </c>
      <c r="B16" s="61"/>
      <c r="C16" s="61"/>
      <c r="D16" s="61"/>
      <c r="E16" s="61"/>
      <c r="F16" s="61"/>
      <c r="G16" s="61"/>
      <c r="H16" s="61"/>
      <c r="I16" s="61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4" t="s">
        <v>35</v>
      </c>
      <c r="B1" s="54"/>
    </row>
    <row r="2" spans="1:2" ht="54.75" customHeight="1" x14ac:dyDescent="0.25">
      <c r="A2" s="54"/>
      <c r="B2" s="54"/>
    </row>
    <row r="3" spans="1:2" ht="15.75" x14ac:dyDescent="0.25">
      <c r="A3" s="55" t="s">
        <v>0</v>
      </c>
      <c r="B3" s="5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6" t="s">
        <v>3</v>
      </c>
      <c r="B8" s="57"/>
    </row>
    <row r="9" spans="1:2" ht="15.75" x14ac:dyDescent="0.25">
      <c r="A9" s="8"/>
      <c r="B9" s="8"/>
    </row>
    <row r="10" spans="1:2" ht="15.75" x14ac:dyDescent="0.25">
      <c r="A10" s="58" t="s">
        <v>4</v>
      </c>
      <c r="B10" s="5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8" ht="14.25" customHeight="1" x14ac:dyDescent="0.25">
      <c r="A2" s="64" t="s">
        <v>28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8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8" ht="49.5" customHeigh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8" ht="21.75" customHeight="1" x14ac:dyDescent="0.25">
      <c r="A5" s="62" t="s">
        <v>39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5" t="s">
        <v>9</v>
      </c>
      <c r="B7" s="67" t="s">
        <v>22</v>
      </c>
      <c r="C7" s="69" t="s">
        <v>53</v>
      </c>
      <c r="D7" s="70"/>
      <c r="E7" s="70"/>
      <c r="F7" s="71"/>
      <c r="G7" s="67" t="s">
        <v>23</v>
      </c>
      <c r="H7" s="67" t="s">
        <v>24</v>
      </c>
      <c r="I7" s="73" t="s">
        <v>21</v>
      </c>
      <c r="J7" s="73"/>
      <c r="K7" s="73"/>
      <c r="L7" s="13" t="s">
        <v>34</v>
      </c>
      <c r="M7" s="44" t="s">
        <v>49</v>
      </c>
      <c r="N7" s="74" t="s">
        <v>38</v>
      </c>
      <c r="R7" s="30"/>
    </row>
    <row r="8" spans="1:18" ht="153" x14ac:dyDescent="0.25">
      <c r="A8" s="66"/>
      <c r="B8" s="68"/>
      <c r="C8" s="45" t="s">
        <v>50</v>
      </c>
      <c r="D8" s="45" t="s">
        <v>51</v>
      </c>
      <c r="E8" s="45" t="s">
        <v>52</v>
      </c>
      <c r="F8" s="14"/>
      <c r="G8" s="72"/>
      <c r="H8" s="7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5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0" t="s">
        <v>33</v>
      </c>
      <c r="B18" s="61"/>
      <c r="C18" s="61"/>
      <c r="D18" s="61"/>
      <c r="E18" s="61"/>
      <c r="F18" s="61"/>
      <c r="G18" s="61"/>
      <c r="H18" s="61"/>
      <c r="I18" s="6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4" t="s">
        <v>35</v>
      </c>
      <c r="B1" s="54"/>
    </row>
    <row r="2" spans="1:2" ht="54.75" customHeight="1" x14ac:dyDescent="0.25">
      <c r="A2" s="54"/>
      <c r="B2" s="54"/>
    </row>
    <row r="3" spans="1:2" ht="15.75" x14ac:dyDescent="0.25">
      <c r="A3" s="55" t="s">
        <v>0</v>
      </c>
      <c r="B3" s="5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6" t="s">
        <v>3</v>
      </c>
      <c r="B8" s="57"/>
    </row>
    <row r="9" spans="1:2" ht="15.75" x14ac:dyDescent="0.25">
      <c r="A9" s="8"/>
      <c r="B9" s="8"/>
    </row>
    <row r="10" spans="1:2" ht="15.75" x14ac:dyDescent="0.25">
      <c r="A10" s="58" t="s">
        <v>4</v>
      </c>
      <c r="B10" s="58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14.25" customHeight="1" x14ac:dyDescent="0.25">
      <c r="A2" s="64" t="s">
        <v>40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6" ht="49.5" customHeight="1" x14ac:dyDescent="0.25">
      <c r="A4" s="62" t="s">
        <v>45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6" ht="21" customHeight="1" x14ac:dyDescent="0.25">
      <c r="A5" s="62" t="s">
        <v>43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5" t="s">
        <v>9</v>
      </c>
      <c r="B7" s="67" t="s">
        <v>22</v>
      </c>
      <c r="C7" s="69" t="s">
        <v>53</v>
      </c>
      <c r="D7" s="70"/>
      <c r="E7" s="70"/>
      <c r="F7" s="71"/>
      <c r="G7" s="67" t="s">
        <v>23</v>
      </c>
      <c r="H7" s="67" t="s">
        <v>24</v>
      </c>
      <c r="I7" s="59" t="s">
        <v>21</v>
      </c>
      <c r="J7" s="59"/>
      <c r="K7" s="59"/>
      <c r="L7" s="13" t="s">
        <v>34</v>
      </c>
      <c r="P7" s="30"/>
    </row>
    <row r="8" spans="1:16" ht="89.25" x14ac:dyDescent="0.25">
      <c r="A8" s="66"/>
      <c r="B8" s="68"/>
      <c r="C8" s="45" t="s">
        <v>50</v>
      </c>
      <c r="D8" s="45" t="s">
        <v>51</v>
      </c>
      <c r="E8" s="45" t="s">
        <v>52</v>
      </c>
      <c r="F8" s="14"/>
      <c r="G8" s="72"/>
      <c r="H8" s="72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0" t="s">
        <v>33</v>
      </c>
      <c r="B18" s="61"/>
      <c r="C18" s="61"/>
      <c r="D18" s="61"/>
      <c r="E18" s="61"/>
      <c r="F18" s="61"/>
      <c r="G18" s="61"/>
      <c r="H18" s="61"/>
      <c r="I18" s="61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4" t="s">
        <v>12</v>
      </c>
      <c r="B2" s="54"/>
    </row>
    <row r="3" spans="1:2" ht="33.75" customHeight="1" x14ac:dyDescent="0.25">
      <c r="A3" s="54"/>
      <c r="B3" s="54"/>
    </row>
    <row r="4" spans="1:2" ht="15.75" x14ac:dyDescent="0.25">
      <c r="A4" s="76" t="s">
        <v>0</v>
      </c>
      <c r="B4" s="76"/>
    </row>
    <row r="5" spans="1:2" ht="15.75" x14ac:dyDescent="0.25">
      <c r="A5" s="77" t="s">
        <v>1</v>
      </c>
      <c r="B5" s="23" t="s">
        <v>13</v>
      </c>
    </row>
    <row r="6" spans="1:2" ht="54.75" customHeight="1" x14ac:dyDescent="0.25">
      <c r="A6" s="78"/>
      <c r="B6" s="23" t="s">
        <v>14</v>
      </c>
    </row>
    <row r="7" spans="1:2" ht="42" customHeight="1" x14ac:dyDescent="0.25">
      <c r="A7" s="78"/>
      <c r="B7" s="23" t="s">
        <v>15</v>
      </c>
    </row>
    <row r="8" spans="1:2" ht="38.25" customHeight="1" x14ac:dyDescent="0.25">
      <c r="A8" s="79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3" t="s">
        <v>7</v>
      </c>
      <c r="B14" s="5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topLeftCell="A4" zoomScaleNormal="100" workbookViewId="0">
      <selection activeCell="A13" sqref="A13:D13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33" customHeight="1" x14ac:dyDescent="0.25">
      <c r="A2" s="88" t="s">
        <v>61</v>
      </c>
      <c r="B2" s="88"/>
      <c r="C2" s="88"/>
      <c r="D2" s="88"/>
      <c r="E2" s="88"/>
      <c r="F2" s="88"/>
      <c r="G2" s="88"/>
      <c r="H2" s="88"/>
      <c r="I2" s="88"/>
    </row>
    <row r="3" spans="1:9" ht="60" customHeight="1" x14ac:dyDescent="0.25">
      <c r="A3" s="89" t="s">
        <v>58</v>
      </c>
      <c r="B3" s="89"/>
      <c r="C3" s="89"/>
      <c r="D3" s="89"/>
      <c r="E3" s="89"/>
      <c r="F3" s="89"/>
      <c r="G3" s="89"/>
      <c r="H3" s="89"/>
      <c r="I3" s="89"/>
    </row>
    <row r="4" spans="1:9" ht="73.5" customHeight="1" x14ac:dyDescent="0.25">
      <c r="A4" s="100" t="s">
        <v>59</v>
      </c>
      <c r="B4" s="100"/>
      <c r="C4" s="100"/>
      <c r="D4" s="100"/>
      <c r="E4" s="100"/>
      <c r="F4" s="100"/>
      <c r="G4" s="100"/>
      <c r="H4" s="100"/>
      <c r="I4" s="100"/>
    </row>
    <row r="5" spans="1:9" ht="15.75" x14ac:dyDescent="0.25">
      <c r="A5" s="52"/>
      <c r="B5" s="52"/>
      <c r="C5" s="52"/>
      <c r="D5" s="51"/>
      <c r="E5" s="51"/>
      <c r="F5" s="51"/>
      <c r="G5" s="52"/>
      <c r="H5" s="52"/>
      <c r="I5" s="52"/>
    </row>
    <row r="6" spans="1:9" ht="34.9" customHeight="1" x14ac:dyDescent="0.25">
      <c r="A6" s="90" t="s">
        <v>9</v>
      </c>
      <c r="B6" s="90" t="s">
        <v>22</v>
      </c>
      <c r="C6" s="90" t="s">
        <v>55</v>
      </c>
      <c r="D6" s="96" t="s">
        <v>53</v>
      </c>
      <c r="E6" s="96"/>
      <c r="F6" s="96"/>
      <c r="G6" s="97" t="s">
        <v>23</v>
      </c>
      <c r="H6" s="93" t="s">
        <v>56</v>
      </c>
      <c r="I6" s="82" t="s">
        <v>60</v>
      </c>
    </row>
    <row r="7" spans="1:9" ht="24" customHeight="1" x14ac:dyDescent="0.25">
      <c r="A7" s="91"/>
      <c r="B7" s="91"/>
      <c r="C7" s="91"/>
      <c r="D7" s="81" t="s">
        <v>64</v>
      </c>
      <c r="E7" s="81" t="s">
        <v>65</v>
      </c>
      <c r="F7" s="81" t="s">
        <v>66</v>
      </c>
      <c r="G7" s="98"/>
      <c r="H7" s="94"/>
      <c r="I7" s="83"/>
    </row>
    <row r="8" spans="1:9" ht="60.6" customHeight="1" x14ac:dyDescent="0.25">
      <c r="A8" s="92"/>
      <c r="B8" s="92"/>
      <c r="C8" s="92"/>
      <c r="D8" s="81"/>
      <c r="E8" s="81"/>
      <c r="F8" s="81"/>
      <c r="G8" s="99"/>
      <c r="H8" s="95"/>
      <c r="I8" s="84"/>
    </row>
    <row r="9" spans="1:9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58.5" customHeight="1" x14ac:dyDescent="0.25">
      <c r="A10" s="101">
        <v>1</v>
      </c>
      <c r="B10" s="107" t="s">
        <v>62</v>
      </c>
      <c r="C10" s="102" t="s">
        <v>57</v>
      </c>
      <c r="D10" s="103">
        <v>2409</v>
      </c>
      <c r="E10" s="103">
        <v>2625.81</v>
      </c>
      <c r="F10" s="103">
        <v>2794.44</v>
      </c>
      <c r="G10" s="104">
        <v>1</v>
      </c>
      <c r="H10" s="105">
        <f>D10*G10</f>
        <v>2409</v>
      </c>
      <c r="I10" s="106">
        <f>H10</f>
        <v>2409</v>
      </c>
    </row>
    <row r="11" spans="1:9" ht="38.25" x14ac:dyDescent="0.25">
      <c r="A11" s="104">
        <v>2</v>
      </c>
      <c r="B11" s="102" t="s">
        <v>63</v>
      </c>
      <c r="C11" s="102" t="s">
        <v>57</v>
      </c>
      <c r="D11" s="103">
        <v>2409</v>
      </c>
      <c r="E11" s="103">
        <v>2625.81</v>
      </c>
      <c r="F11" s="103">
        <v>2794.44</v>
      </c>
      <c r="G11" s="108">
        <v>1</v>
      </c>
      <c r="H11" s="105">
        <f>D11*G11</f>
        <v>2409</v>
      </c>
      <c r="I11" s="106">
        <f>H11</f>
        <v>2409</v>
      </c>
    </row>
    <row r="12" spans="1:9" ht="21" customHeight="1" x14ac:dyDescent="0.25">
      <c r="A12" s="85" t="s">
        <v>67</v>
      </c>
      <c r="B12" s="86"/>
      <c r="C12" s="86"/>
      <c r="D12" s="86"/>
      <c r="E12" s="86"/>
      <c r="F12" s="86"/>
      <c r="G12" s="86"/>
      <c r="H12" s="86"/>
      <c r="I12" s="50">
        <f>SUM(I10:I11)</f>
        <v>4818</v>
      </c>
    </row>
    <row r="13" spans="1:9" ht="17.25" customHeight="1" x14ac:dyDescent="0.25">
      <c r="A13" s="87"/>
      <c r="B13" s="87"/>
      <c r="C13" s="87"/>
      <c r="D13" s="87"/>
    </row>
    <row r="15" spans="1:9" s="49" customFormat="1" ht="15.75" x14ac:dyDescent="0.25">
      <c r="A15" s="80"/>
      <c r="B15" s="80"/>
      <c r="C15" s="80"/>
      <c r="D15" s="80"/>
      <c r="E15" s="80"/>
      <c r="F15" s="80"/>
      <c r="G15" s="80"/>
      <c r="H15" s="80"/>
      <c r="I15" s="80"/>
    </row>
  </sheetData>
  <mergeCells count="16">
    <mergeCell ref="A2:I2"/>
    <mergeCell ref="A3:I3"/>
    <mergeCell ref="A6:A8"/>
    <mergeCell ref="B6:B8"/>
    <mergeCell ref="H6:H8"/>
    <mergeCell ref="C6:C8"/>
    <mergeCell ref="D6:F6"/>
    <mergeCell ref="G6:G8"/>
    <mergeCell ref="A4:I4"/>
    <mergeCell ref="A15:I15"/>
    <mergeCell ref="D7:D8"/>
    <mergeCell ref="E7:E8"/>
    <mergeCell ref="F7:F8"/>
    <mergeCell ref="I6:I8"/>
    <mergeCell ref="A12:H12"/>
    <mergeCell ref="A13:D13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Юрина Дарья Валерьевна</cp:lastModifiedBy>
  <cp:lastPrinted>2024-07-01T11:55:26Z</cp:lastPrinted>
  <dcterms:created xsi:type="dcterms:W3CDTF">2011-08-15T06:57:36Z</dcterms:created>
  <dcterms:modified xsi:type="dcterms:W3CDTF">2026-07-06T08:16:55Z</dcterms:modified>
</cp:coreProperties>
</file>