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L12" i="1" s="1"/>
  <c r="I10" i="1" l="1"/>
  <c r="L10" i="1" s="1"/>
  <c r="I11" i="1"/>
  <c r="L11" i="1" s="1"/>
  <c r="I13" i="1" l="1"/>
  <c r="L13" i="1" s="1"/>
  <c r="I9" i="1" l="1"/>
  <c r="L9" i="1" l="1"/>
  <c r="L14" i="1" s="1"/>
</calcChain>
</file>

<file path=xl/sharedStrings.xml><?xml version="1.0" encoding="utf-8"?>
<sst xmlns="http://schemas.openxmlformats.org/spreadsheetml/2006/main" count="32" uniqueCount="28">
  <si>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</si>
  <si>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</si>
  <si>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</si>
  <si>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</si>
  <si>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</si>
  <si>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</si>
  <si>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</si>
  <si>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</si>
  <si>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</si>
  <si>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</si>
  <si>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</si>
  <si>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</si>
  <si>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</si>
  <si>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</si>
  <si>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</si>
  <si>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Заместитель заведующего                                                    </t>
  </si>
  <si>
    <t xml:space="preserve"> А.Н.Исаева</t>
  </si>
  <si>
    <t xml:space="preserve">Согласовано: </t>
  </si>
  <si>
    <t xml:space="preserve">Заведующий </t>
  </si>
  <si>
    <t xml:space="preserve">Е.Е.Мелешкина </t>
  </si>
  <si>
    <t>усл.ед.</t>
  </si>
  <si>
    <t xml:space="preserve">Обоснование и расчет начальной (максимальной) цены контракта
на оказание услуг по ремонту оргтехники 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18.06.2026г.  № 24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ИЦИ №1 (№ 1/24 от 19.06.2026г.), ИЦИ № 2 (№ 2/24 от 22.06.2026г.), ИЦИ № 3 (№ 3/24 от 23.06.2026г.).
</t>
  </si>
  <si>
    <t>25.06.2026г.</t>
  </si>
  <si>
    <t>Ремонт системного блока с заменой блока питания</t>
  </si>
  <si>
    <t xml:space="preserve">Ремонт системного блока с заменой твердотельного накопителя </t>
  </si>
  <si>
    <t xml:space="preserve">Ремонт системного блока с заменой системной платы  </t>
  </si>
  <si>
    <t>Ремонт системного блока с заменой модуля оперативного  запоминающего устройства</t>
  </si>
  <si>
    <t xml:space="preserve">Ремонт системного блока с заменой видеокарты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</si>
</sst>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2"/>
  <sheetViews>
    <sheetView tabSelected="1" zoomScaleNormal="100" workbookViewId="0">
      <selection activeCell="A6" sqref="A6:M14"/>
    </sheetView>
  </sheetViews>
  <sheetFormatPr defaultRowHeight="15" x14ac:dyDescent="0.25"/>
  <cols>
    <col min="1" max="1" width="9.140625" style="4"/>
    <col min="2" max="2" width="51.28515625" style="4" customWidth="1"/>
    <col min="3" max="3" width="12.7109375" style="4" customWidth="1"/>
    <col min="4" max="4" width="13.140625" style="4" customWidth="1"/>
    <col min="5" max="5" width="15.7109375" style="4" customWidth="1"/>
    <col min="6" max="6" width="0.140625" style="4" hidden="1" customWidth="1"/>
    <col min="7" max="7" width="2.5703125" style="4" customWidth="1"/>
    <col min="8" max="8" width="12.7109375" style="4" customWidth="1"/>
    <col min="9" max="9" width="14.7109375" style="4" customWidth="1"/>
    <col min="10" max="10" width="10.85546875" style="4" hidden="1" customWidth="1"/>
    <col min="11" max="11" width="0.42578125" style="4" hidden="1" customWidth="1"/>
    <col min="12" max="12" width="16.42578125" style="4" customWidth="1"/>
    <col min="13" max="16384" width="9.140625" style="4"/>
  </cols>
  <sheetData>
    <row r="2" spans="1:18" ht="14.25" customHeight="1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8" ht="159.75" customHeight="1" x14ac:dyDescent="0.25">
      <c r="A3" s="20" t="s">
        <v>21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8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6" spans="1:18" ht="45" customHeight="1" x14ac:dyDescent="0.25">
      <c r="A6" s="17" t="s">
        <v>1</v>
      </c>
      <c r="B6" s="17" t="s">
        <v>2</v>
      </c>
      <c r="C6" s="17" t="s">
        <v>3</v>
      </c>
      <c r="D6" s="17"/>
      <c r="E6" s="17"/>
      <c r="F6" s="3"/>
      <c r="G6" s="17" t="s">
        <v>7</v>
      </c>
      <c r="H6" s="17"/>
      <c r="I6" s="19" t="s">
        <v>12</v>
      </c>
      <c r="J6" s="19"/>
      <c r="K6" s="19"/>
      <c r="L6" s="17" t="s">
        <v>11</v>
      </c>
      <c r="M6" s="17" t="s">
        <v>9</v>
      </c>
    </row>
    <row r="7" spans="1:18" ht="63" customHeight="1" x14ac:dyDescent="0.25">
      <c r="A7" s="17"/>
      <c r="B7" s="17"/>
      <c r="C7" s="7" t="s">
        <v>4</v>
      </c>
      <c r="D7" s="7" t="s">
        <v>5</v>
      </c>
      <c r="E7" s="7" t="s">
        <v>6</v>
      </c>
      <c r="F7" s="7"/>
      <c r="G7" s="17"/>
      <c r="H7" s="17"/>
      <c r="I7" s="19"/>
      <c r="J7" s="19"/>
      <c r="K7" s="19"/>
      <c r="L7" s="17"/>
      <c r="M7" s="17"/>
    </row>
    <row r="8" spans="1:18" ht="15.75" customHeight="1" x14ac:dyDescent="0.25">
      <c r="A8" s="24">
        <v>1</v>
      </c>
      <c r="B8" s="24">
        <v>2</v>
      </c>
      <c r="C8" s="24">
        <v>3</v>
      </c>
      <c r="D8" s="24">
        <v>4</v>
      </c>
      <c r="E8" s="1">
        <v>5</v>
      </c>
      <c r="F8" s="1" t="s">
        <v>8</v>
      </c>
      <c r="G8" s="18">
        <v>6</v>
      </c>
      <c r="H8" s="18"/>
      <c r="I8" s="1">
        <v>7</v>
      </c>
      <c r="J8" s="1"/>
      <c r="K8" s="5"/>
      <c r="L8" s="1" t="s">
        <v>14</v>
      </c>
      <c r="M8" s="1">
        <v>9</v>
      </c>
      <c r="R8" s="6"/>
    </row>
    <row r="9" spans="1:18" ht="31.5" x14ac:dyDescent="0.25">
      <c r="A9" s="12">
        <v>1</v>
      </c>
      <c r="B9" s="26" t="s">
        <v>26</v>
      </c>
      <c r="C9" s="10">
        <v>8650</v>
      </c>
      <c r="D9" s="10">
        <v>9200</v>
      </c>
      <c r="E9" s="10">
        <v>9000</v>
      </c>
      <c r="F9" s="11"/>
      <c r="G9" s="23">
        <v>2</v>
      </c>
      <c r="H9" s="23"/>
      <c r="I9" s="2">
        <f>MIN(C9:E9)</f>
        <v>8650</v>
      </c>
      <c r="J9" s="11"/>
      <c r="K9" s="11"/>
      <c r="L9" s="2">
        <f>G9*I9</f>
        <v>17300</v>
      </c>
      <c r="M9" s="12" t="s">
        <v>20</v>
      </c>
    </row>
    <row r="10" spans="1:18" ht="31.5" x14ac:dyDescent="0.25">
      <c r="A10" s="12">
        <v>2</v>
      </c>
      <c r="B10" s="26" t="s">
        <v>23</v>
      </c>
      <c r="C10" s="10">
        <v>3850</v>
      </c>
      <c r="D10" s="10">
        <v>4000</v>
      </c>
      <c r="E10" s="10">
        <v>4000</v>
      </c>
      <c r="F10" s="11"/>
      <c r="G10" s="13">
        <v>1</v>
      </c>
      <c r="H10" s="14"/>
      <c r="I10" s="2">
        <f t="shared" ref="I10:I12" si="0">MIN(C10:E10)</f>
        <v>3850</v>
      </c>
      <c r="J10" s="11"/>
      <c r="K10" s="11"/>
      <c r="L10" s="2">
        <f t="shared" ref="L10:L12" si="1">G10*I10</f>
        <v>3850</v>
      </c>
      <c r="M10" s="12" t="s">
        <v>20</v>
      </c>
    </row>
    <row r="11" spans="1:18" ht="31.5" x14ac:dyDescent="0.25">
      <c r="A11" s="12">
        <v>3</v>
      </c>
      <c r="B11" s="26" t="s">
        <v>24</v>
      </c>
      <c r="C11" s="10">
        <v>9350</v>
      </c>
      <c r="D11" s="10">
        <v>9800</v>
      </c>
      <c r="E11" s="10">
        <v>10000</v>
      </c>
      <c r="F11" s="11"/>
      <c r="G11" s="13">
        <v>2</v>
      </c>
      <c r="H11" s="14"/>
      <c r="I11" s="2">
        <f t="shared" si="0"/>
        <v>9350</v>
      </c>
      <c r="J11" s="11"/>
      <c r="K11" s="11"/>
      <c r="L11" s="2">
        <f t="shared" si="1"/>
        <v>18700</v>
      </c>
      <c r="M11" s="12" t="s">
        <v>20</v>
      </c>
    </row>
    <row r="12" spans="1:18" ht="31.5" x14ac:dyDescent="0.25">
      <c r="A12" s="12">
        <v>4</v>
      </c>
      <c r="B12" s="26" t="s">
        <v>25</v>
      </c>
      <c r="C12" s="10">
        <v>5300</v>
      </c>
      <c r="D12" s="10">
        <v>5600</v>
      </c>
      <c r="E12" s="10">
        <v>5500</v>
      </c>
      <c r="F12" s="11"/>
      <c r="G12" s="27">
        <v>1</v>
      </c>
      <c r="H12" s="28"/>
      <c r="I12" s="2">
        <f t="shared" si="0"/>
        <v>5300</v>
      </c>
      <c r="J12" s="11"/>
      <c r="K12" s="11"/>
      <c r="L12" s="2">
        <f t="shared" si="1"/>
        <v>5300</v>
      </c>
      <c r="M12" s="12" t="s">
        <v>20</v>
      </c>
    </row>
    <row r="13" spans="1:18" x14ac:dyDescent="0.25">
      <c r="A13" s="12">
        <v>5</v>
      </c>
      <c r="B13" s="5" t="s">
        <v>27</v>
      </c>
      <c r="C13" s="10">
        <v>3750</v>
      </c>
      <c r="D13" s="10">
        <v>3800</v>
      </c>
      <c r="E13" s="10">
        <v>3800</v>
      </c>
      <c r="F13" s="11"/>
      <c r="G13" s="23">
        <v>1</v>
      </c>
      <c r="H13" s="23"/>
      <c r="I13" s="2">
        <f>MIN(C13:E13)</f>
        <v>3750</v>
      </c>
      <c r="J13" s="11"/>
      <c r="K13" s="11"/>
      <c r="L13" s="2">
        <f>G13*I13</f>
        <v>3750</v>
      </c>
      <c r="M13" s="12" t="s">
        <v>20</v>
      </c>
    </row>
    <row r="14" spans="1:18" x14ac:dyDescent="0.25">
      <c r="A14" s="25" t="s">
        <v>13</v>
      </c>
      <c r="B14" s="25"/>
      <c r="C14" s="25"/>
      <c r="D14" s="25"/>
      <c r="E14" s="21"/>
      <c r="F14" s="21"/>
      <c r="G14" s="21"/>
      <c r="H14" s="21"/>
      <c r="I14" s="21"/>
      <c r="J14" s="22"/>
      <c r="K14" s="22"/>
      <c r="L14" s="8">
        <f>SUM(L9:L13)</f>
        <v>48900</v>
      </c>
      <c r="M14" s="5"/>
    </row>
    <row r="16" spans="1:18" x14ac:dyDescent="0.25">
      <c r="D16" s="16"/>
      <c r="E16" s="16"/>
      <c r="F16" s="4" t="s">
        <v>10</v>
      </c>
    </row>
    <row r="17" spans="2:5" x14ac:dyDescent="0.25">
      <c r="B17" s="4" t="s">
        <v>22</v>
      </c>
      <c r="D17" s="9"/>
      <c r="E17" s="9"/>
    </row>
    <row r="19" spans="2:5" x14ac:dyDescent="0.25">
      <c r="B19" s="4" t="s">
        <v>15</v>
      </c>
      <c r="E19" s="4" t="s">
        <v>16</v>
      </c>
    </row>
    <row r="21" spans="2:5" x14ac:dyDescent="0.25">
      <c r="B21" s="4" t="s">
        <v>17</v>
      </c>
    </row>
    <row r="22" spans="2:5" x14ac:dyDescent="0.25">
      <c r="B22" s="4" t="s">
        <v>18</v>
      </c>
      <c r="E22" s="4" t="s">
        <v>19</v>
      </c>
    </row>
  </sheetData>
  <mergeCells count="18">
    <mergeCell ref="G10:H10"/>
    <mergeCell ref="G12:H12"/>
    <mergeCell ref="G11:H11"/>
    <mergeCell ref="A2:M2"/>
    <mergeCell ref="D16:E16"/>
    <mergeCell ref="M6:M7"/>
    <mergeCell ref="G8:H8"/>
    <mergeCell ref="G6:H7"/>
    <mergeCell ref="I6:K7"/>
    <mergeCell ref="A3:M4"/>
    <mergeCell ref="A14:I14"/>
    <mergeCell ref="J14:K14"/>
    <mergeCell ref="A6:A7"/>
    <mergeCell ref="B6:B7"/>
    <mergeCell ref="L6:L7"/>
    <mergeCell ref="C6:E6"/>
    <mergeCell ref="G9:H9"/>
    <mergeCell ref="G13:H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2026-06-23T07:00:12Z</dcterms:modified>
</cp:coreProperties>
</file>