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18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2" i="1" l="1"/>
</calcChain>
</file>

<file path=xl/sharedStrings.xml><?xml version="1.0" encoding="utf-8"?>
<sst xmlns="http://schemas.openxmlformats.org/spreadsheetml/2006/main" count="198" uniqueCount="86">
  <si>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</si>
  <si>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</si>
  <si>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</si>
  <si>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</si>
  <si>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</si>
  <si>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</si>
  <si>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</si>
  <si>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</si>
  <si>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</si>
  <si>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</si>
  <si>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</si>
  <si>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</si>
  <si>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</si>
  <si>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</si>
  <si>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</si>
  <si>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</si>
  <si>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</si>
  <si>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</si>
  <si>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</si>
  <si>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</si>
  <si>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</si>
  <si>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</si>
  <si>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</si>
  <si>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</si>
  <si>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</si>
  <si>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</si>
  <si>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</si>
  <si>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</si>
  <si>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</si>
  <si>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</si>
  <si>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</si>
  <si>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</si>
  <si>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</si>
  <si>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</si>
  <si>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</si>
  <si>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</si>
  <si>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</si>
  <si>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</si>
  <si>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</si>
  <si>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</si>
  <si>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</si>
  <si>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</si>
  <si>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</si>
  <si>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</si>
  <si>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</si>
  <si>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</si>
  <si>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</si>
  <si>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</si>
  <si>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</si>
  <si>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</si>
  <si>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</si>
  <si>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</si>
  <si>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шт</t>
  </si>
  <si>
    <t xml:space="preserve">475,40 </t>
  </si>
  <si>
    <t xml:space="preserve">462,00 </t>
  </si>
  <si>
    <t xml:space="preserve">480,48 </t>
  </si>
  <si>
    <t>2</t>
  </si>
  <si>
    <t xml:space="preserve">1 167,92 </t>
  </si>
  <si>
    <t xml:space="preserve">1 135,00 </t>
  </si>
  <si>
    <t xml:space="preserve">1 180,40 </t>
  </si>
  <si>
    <t>3</t>
  </si>
  <si>
    <t xml:space="preserve">2 045,65 </t>
  </si>
  <si>
    <t xml:space="preserve">1 988,00 </t>
  </si>
  <si>
    <t xml:space="preserve">2 067,52 </t>
  </si>
  <si>
    <t>4</t>
  </si>
  <si>
    <t xml:space="preserve">2 682,60 </t>
  </si>
  <si>
    <t xml:space="preserve">2 607,00 </t>
  </si>
  <si>
    <t xml:space="preserve">2 711,28 </t>
  </si>
  <si>
    <t>5</t>
  </si>
  <si>
    <t>6</t>
  </si>
  <si>
    <t xml:space="preserve">545,00 </t>
  </si>
  <si>
    <t>Поставщик 1</t>
  </si>
  <si>
    <t>Поставщик 2</t>
  </si>
  <si>
    <t>Поставщик 3</t>
  </si>
  <si>
    <t>Дата подготовки обоснования НМЦК:10.07.2026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</si>
  <si>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</si>
  <si>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</si>
  <si>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</si>
  <si>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</si>
  <si>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</si>
  <si>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Зам.директора по АХР </t>
  </si>
  <si>
    <t>/ Чабина О.С.</t>
  </si>
  <si>
    <t>На основании проведенного анализа рынка и расчетов, НМЦК составляет: 152 450,57 рублей, т.к. закупка по п . 5 ст 93 ФЗ 44 , то НМЦК составляет 149687,60</t>
  </si>
  <si>
    <t>Ведро мусорное</t>
  </si>
  <si>
    <t>Стакан пластиковый для пищевых продуктов</t>
  </si>
  <si>
    <t xml:space="preserve">Ограничитель оконный тросовый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</si>
</sst>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2">
    <xf numFmtId="0" fontId="0" fillId="0" borderId="0" xfId="0"/>
    <xf numFmtId="0" fontId="2" fillId="0" borderId="0" xfId="0" applyFont="1" applyFill="1" applyBorder="1"/>
    <xf numFmtId="164" fontId="4" fillId="0" borderId="1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vertical="top" wrapText="1"/>
    </xf>
    <xf numFmtId="2" fontId="1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/>
    <xf numFmtId="0" fontId="4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4</xdr:row>
      <xdr:rowOff>182245</xdr:rowOff>
    </xdr:from>
    <xdr:to>
      <xdr:col>2</xdr:col>
      <xdr:colOff>99695</xdr:colOff>
      <xdr:row>4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6</xdr:row>
      <xdr:rowOff>85725</xdr:rowOff>
    </xdr:from>
    <xdr:to>
      <xdr:col>29</xdr:col>
      <xdr:colOff>1600835</xdr:colOff>
      <xdr:row>7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6</xdr:row>
      <xdr:rowOff>76200</xdr:rowOff>
    </xdr:from>
    <xdr:to>
      <xdr:col>26</xdr:col>
      <xdr:colOff>1190625</xdr:colOff>
      <xdr:row>7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6</xdr:row>
      <xdr:rowOff>152399</xdr:rowOff>
    </xdr:from>
    <xdr:to>
      <xdr:col>27</xdr:col>
      <xdr:colOff>1362076</xdr:colOff>
      <xdr:row>7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3"/>
  <sheetViews>
    <sheetView tabSelected="1" view="pageBreakPreview" topLeftCell="A10" zoomScaleNormal="100" zoomScaleSheetLayoutView="100" workbookViewId="0">
      <selection activeCell="G12" sqref="G12"/>
    </sheetView>
  </sheetViews>
  <sheetFormatPr defaultColWidth="9" defaultRowHeight="15" x14ac:dyDescent="0.25"/>
  <cols>
    <col min="1" max="1" width="7.85546875" style="1" customWidth="1"/>
    <col min="2" max="2" width="20.85546875" style="1" customWidth="1"/>
    <col min="3" max="3" width="17.85546875" style="1" customWidth="1"/>
    <col min="4" max="4" width="31.28515625" style="1" customWidth="1"/>
    <col min="5" max="5" width="17" style="1" customWidth="1"/>
    <col min="6" max="6" width="8.85546875" style="1" customWidth="1"/>
    <col min="7" max="9" width="22" style="9" customWidth="1"/>
    <col min="10" max="26" width="22" style="9" hidden="1" customWidth="1"/>
    <col min="27" max="27" width="20.5703125" style="9" customWidth="1"/>
    <col min="28" max="28" width="23" style="9" customWidth="1"/>
    <col min="29" max="29" width="15.140625" style="9" customWidth="1"/>
    <col min="30" max="30" width="27.7109375" style="1" customWidth="1"/>
    <col min="31" max="31" width="18.42578125" style="1" customWidth="1"/>
    <col min="32" max="1025" width="9.140625" style="1" customWidth="1"/>
    <col min="1026" max="16384" width="9" style="1"/>
  </cols>
  <sheetData>
    <row r="1" spans="1:32" ht="36" customHeight="1" x14ac:dyDescent="0.3">
      <c r="A1" s="38" t="s">
        <v>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</row>
    <row r="2" spans="1:32" ht="24.75" customHeight="1" x14ac:dyDescent="0.25">
      <c r="A2" s="20" t="s">
        <v>2</v>
      </c>
      <c r="B2" s="20"/>
      <c r="C2" s="39" t="s">
        <v>78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</row>
    <row r="3" spans="1:32" ht="42" customHeight="1" x14ac:dyDescent="0.25">
      <c r="A3" s="20" t="s">
        <v>76</v>
      </c>
      <c r="B3" s="20"/>
      <c r="C3" s="39" t="s">
        <v>77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</row>
    <row r="4" spans="1:32" ht="43.5" customHeight="1" x14ac:dyDescent="0.25">
      <c r="A4" s="34" t="s">
        <v>75</v>
      </c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7"/>
    </row>
    <row r="5" spans="1:32" ht="125.25" customHeight="1" x14ac:dyDescent="0.25">
      <c r="A5" s="40" t="s">
        <v>3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</row>
    <row r="6" spans="1:32" ht="30" customHeight="1" x14ac:dyDescent="0.25">
      <c r="A6" s="20" t="s">
        <v>4</v>
      </c>
      <c r="B6" s="20" t="s">
        <v>5</v>
      </c>
      <c r="C6" s="20"/>
      <c r="D6" s="41" t="s">
        <v>6</v>
      </c>
      <c r="E6" s="20" t="s">
        <v>7</v>
      </c>
      <c r="F6" s="41" t="s">
        <v>8</v>
      </c>
      <c r="G6" s="2" t="s">
        <v>71</v>
      </c>
      <c r="H6" s="2" t="s">
        <v>72</v>
      </c>
      <c r="I6" s="2" t="s">
        <v>73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24</v>
      </c>
      <c r="Z6" s="2" t="s">
        <v>25</v>
      </c>
      <c r="AA6" s="3" t="s">
        <v>26</v>
      </c>
      <c r="AB6" s="3" t="s">
        <v>27</v>
      </c>
      <c r="AC6" s="41" t="s">
        <v>79</v>
      </c>
      <c r="AD6" s="4" t="s">
        <v>28</v>
      </c>
    </row>
    <row r="7" spans="1:32" ht="45" customHeight="1" x14ac:dyDescent="0.25">
      <c r="A7" s="20"/>
      <c r="B7" s="20"/>
      <c r="C7" s="20"/>
      <c r="D7" s="41"/>
      <c r="E7" s="20"/>
      <c r="F7" s="41"/>
      <c r="G7" s="2" t="s">
        <v>29</v>
      </c>
      <c r="H7" s="2" t="s">
        <v>29</v>
      </c>
      <c r="I7" s="2" t="s">
        <v>29</v>
      </c>
      <c r="J7" s="2" t="s">
        <v>29</v>
      </c>
      <c r="K7" s="2" t="s">
        <v>29</v>
      </c>
      <c r="L7" s="2" t="s">
        <v>29</v>
      </c>
      <c r="M7" s="2" t="s">
        <v>29</v>
      </c>
      <c r="N7" s="2" t="s">
        <v>29</v>
      </c>
      <c r="O7" s="2" t="s">
        <v>29</v>
      </c>
      <c r="P7" s="2" t="s">
        <v>29</v>
      </c>
      <c r="Q7" s="2" t="s">
        <v>29</v>
      </c>
      <c r="R7" s="2" t="s">
        <v>29</v>
      </c>
      <c r="S7" s="2" t="s">
        <v>29</v>
      </c>
      <c r="T7" s="2" t="s">
        <v>29</v>
      </c>
      <c r="U7" s="2" t="s">
        <v>29</v>
      </c>
      <c r="V7" s="2" t="s">
        <v>29</v>
      </c>
      <c r="W7" s="2" t="s">
        <v>29</v>
      </c>
      <c r="X7" s="2" t="s">
        <v>29</v>
      </c>
      <c r="Y7" s="2" t="s">
        <v>29</v>
      </c>
      <c r="Z7" s="2" t="s">
        <v>29</v>
      </c>
      <c r="AA7" s="5"/>
      <c r="AB7" s="5"/>
      <c r="AC7" s="41"/>
      <c r="AD7" s="6"/>
    </row>
    <row r="8" spans="1:32" ht="52.5" customHeight="1" x14ac:dyDescent="0.25">
      <c r="A8" s="7" t="s">
        <v>51</v>
      </c>
      <c r="B8" s="24" t="s">
        <v>83</v>
      </c>
      <c r="C8" s="26"/>
      <c r="D8" s="3"/>
      <c r="E8" s="7" t="s">
        <v>52</v>
      </c>
      <c r="F8" s="8">
        <v>38</v>
      </c>
      <c r="G8" s="2" t="s">
        <v>53</v>
      </c>
      <c r="H8" s="2" t="s">
        <v>54</v>
      </c>
      <c r="I8" s="2" t="s">
        <v>55</v>
      </c>
      <c r="J8" s="2" t="s">
        <v>30</v>
      </c>
      <c r="K8" s="2" t="s">
        <v>31</v>
      </c>
      <c r="L8" s="2" t="s">
        <v>32</v>
      </c>
      <c r="M8" s="2" t="s">
        <v>33</v>
      </c>
      <c r="N8" s="2" t="s">
        <v>34</v>
      </c>
      <c r="O8" s="2" t="s">
        <v>35</v>
      </c>
      <c r="P8" s="2" t="s">
        <v>36</v>
      </c>
      <c r="Q8" s="2" t="s">
        <v>37</v>
      </c>
      <c r="R8" s="2" t="s">
        <v>38</v>
      </c>
      <c r="S8" s="2" t="s">
        <v>39</v>
      </c>
      <c r="T8" s="2" t="s">
        <v>40</v>
      </c>
      <c r="U8" s="2" t="s">
        <v>41</v>
      </c>
      <c r="V8" s="2" t="s">
        <v>42</v>
      </c>
      <c r="W8" s="2" t="s">
        <v>43</v>
      </c>
      <c r="X8" s="2" t="s">
        <v>44</v>
      </c>
      <c r="Y8" s="2" t="s">
        <v>45</v>
      </c>
      <c r="Z8" s="2" t="s">
        <v>46</v>
      </c>
      <c r="AA8" s="2">
        <v>9.5500000000000007</v>
      </c>
      <c r="AB8" s="2">
        <v>2.02</v>
      </c>
      <c r="AC8" s="2">
        <v>472.63</v>
      </c>
      <c r="AD8" s="2">
        <v>17959.939999999999</v>
      </c>
      <c r="AE8" s="9"/>
      <c r="AF8" s="9"/>
    </row>
    <row r="9" spans="1:32" ht="52.5" customHeight="1" x14ac:dyDescent="0.25">
      <c r="A9" s="7" t="s">
        <v>56</v>
      </c>
      <c r="B9" s="24" t="s">
        <v>83</v>
      </c>
      <c r="C9" s="26"/>
      <c r="D9" s="3"/>
      <c r="E9" s="7" t="s">
        <v>52</v>
      </c>
      <c r="F9" s="8">
        <v>13</v>
      </c>
      <c r="G9" s="2" t="s">
        <v>57</v>
      </c>
      <c r="H9" s="2" t="s">
        <v>58</v>
      </c>
      <c r="I9" s="2" t="s">
        <v>59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34</v>
      </c>
      <c r="O9" s="2" t="s">
        <v>35</v>
      </c>
      <c r="P9" s="2" t="s">
        <v>36</v>
      </c>
      <c r="Q9" s="2" t="s">
        <v>37</v>
      </c>
      <c r="R9" s="2" t="s">
        <v>38</v>
      </c>
      <c r="S9" s="2" t="s">
        <v>39</v>
      </c>
      <c r="T9" s="2" t="s">
        <v>40</v>
      </c>
      <c r="U9" s="2" t="s">
        <v>41</v>
      </c>
      <c r="V9" s="2" t="s">
        <v>42</v>
      </c>
      <c r="W9" s="2" t="s">
        <v>43</v>
      </c>
      <c r="X9" s="2" t="s">
        <v>44</v>
      </c>
      <c r="Y9" s="2" t="s">
        <v>45</v>
      </c>
      <c r="Z9" s="2" t="s">
        <v>46</v>
      </c>
      <c r="AA9" s="2">
        <v>23.45</v>
      </c>
      <c r="AB9" s="2">
        <v>2.02</v>
      </c>
      <c r="AC9" s="2">
        <v>1161.1099999999999</v>
      </c>
      <c r="AD9" s="2">
        <v>15094.43</v>
      </c>
      <c r="AE9" s="9"/>
      <c r="AF9" s="9"/>
    </row>
    <row r="10" spans="1:32" ht="52.5" customHeight="1" x14ac:dyDescent="0.25">
      <c r="A10" s="7" t="s">
        <v>60</v>
      </c>
      <c r="B10" s="24" t="s">
        <v>83</v>
      </c>
      <c r="C10" s="26"/>
      <c r="D10" s="3"/>
      <c r="E10" s="7" t="s">
        <v>52</v>
      </c>
      <c r="F10" s="8">
        <v>20</v>
      </c>
      <c r="G10" s="2" t="s">
        <v>61</v>
      </c>
      <c r="H10" s="2" t="s">
        <v>62</v>
      </c>
      <c r="I10" s="2" t="s">
        <v>63</v>
      </c>
      <c r="J10" s="2" t="s">
        <v>30</v>
      </c>
      <c r="K10" s="2" t="s">
        <v>31</v>
      </c>
      <c r="L10" s="2" t="s">
        <v>32</v>
      </c>
      <c r="M10" s="2" t="s">
        <v>33</v>
      </c>
      <c r="N10" s="2" t="s">
        <v>34</v>
      </c>
      <c r="O10" s="2" t="s">
        <v>35</v>
      </c>
      <c r="P10" s="2" t="s">
        <v>36</v>
      </c>
      <c r="Q10" s="2" t="s">
        <v>37</v>
      </c>
      <c r="R10" s="2" t="s">
        <v>38</v>
      </c>
      <c r="S10" s="2" t="s">
        <v>39</v>
      </c>
      <c r="T10" s="2" t="s">
        <v>40</v>
      </c>
      <c r="U10" s="2" t="s">
        <v>41</v>
      </c>
      <c r="V10" s="2" t="s">
        <v>42</v>
      </c>
      <c r="W10" s="2" t="s">
        <v>43</v>
      </c>
      <c r="X10" s="2" t="s">
        <v>44</v>
      </c>
      <c r="Y10" s="2" t="s">
        <v>45</v>
      </c>
      <c r="Z10" s="2" t="s">
        <v>46</v>
      </c>
      <c r="AA10" s="2">
        <v>41.08</v>
      </c>
      <c r="AB10" s="2">
        <v>2.02</v>
      </c>
      <c r="AC10" s="2">
        <v>2033.72</v>
      </c>
      <c r="AD10" s="2">
        <v>40674.400000000001</v>
      </c>
      <c r="AE10" s="9"/>
      <c r="AF10" s="9"/>
    </row>
    <row r="11" spans="1:32" ht="52.5" customHeight="1" x14ac:dyDescent="0.25">
      <c r="A11" s="7" t="s">
        <v>64</v>
      </c>
      <c r="B11" s="24" t="s">
        <v>83</v>
      </c>
      <c r="C11" s="26"/>
      <c r="D11" s="3"/>
      <c r="E11" s="7" t="s">
        <v>52</v>
      </c>
      <c r="F11" s="8">
        <v>10</v>
      </c>
      <c r="G11" s="2" t="s">
        <v>65</v>
      </c>
      <c r="H11" s="2" t="s">
        <v>66</v>
      </c>
      <c r="I11" s="2" t="s">
        <v>67</v>
      </c>
      <c r="J11" s="2" t="s">
        <v>30</v>
      </c>
      <c r="K11" s="2" t="s">
        <v>31</v>
      </c>
      <c r="L11" s="2" t="s">
        <v>32</v>
      </c>
      <c r="M11" s="2" t="s">
        <v>33</v>
      </c>
      <c r="N11" s="2" t="s">
        <v>34</v>
      </c>
      <c r="O11" s="2" t="s">
        <v>35</v>
      </c>
      <c r="P11" s="2" t="s">
        <v>36</v>
      </c>
      <c r="Q11" s="2" t="s">
        <v>37</v>
      </c>
      <c r="R11" s="2" t="s">
        <v>38</v>
      </c>
      <c r="S11" s="2" t="s">
        <v>39</v>
      </c>
      <c r="T11" s="2" t="s">
        <v>40</v>
      </c>
      <c r="U11" s="2" t="s">
        <v>41</v>
      </c>
      <c r="V11" s="2" t="s">
        <v>42</v>
      </c>
      <c r="W11" s="2" t="s">
        <v>43</v>
      </c>
      <c r="X11" s="2" t="s">
        <v>44</v>
      </c>
      <c r="Y11" s="2" t="s">
        <v>45</v>
      </c>
      <c r="Z11" s="2" t="s">
        <v>46</v>
      </c>
      <c r="AA11" s="2">
        <v>53.87</v>
      </c>
      <c r="AB11" s="2">
        <v>2.02</v>
      </c>
      <c r="AC11" s="2">
        <v>2666.96</v>
      </c>
      <c r="AD11" s="2">
        <v>26669.599999999999</v>
      </c>
      <c r="AE11" s="9"/>
      <c r="AF11" s="9"/>
    </row>
    <row r="12" spans="1:32" ht="52.5" customHeight="1" x14ac:dyDescent="0.25">
      <c r="A12" s="7" t="s">
        <v>68</v>
      </c>
      <c r="B12" s="20" t="s">
        <v>84</v>
      </c>
      <c r="C12" s="20"/>
      <c r="D12" s="3"/>
      <c r="E12" s="7" t="s">
        <v>52</v>
      </c>
      <c r="F12" s="8">
        <v>2000</v>
      </c>
      <c r="G12" s="2">
        <v>2.25</v>
      </c>
      <c r="H12" s="2">
        <v>2.25</v>
      </c>
      <c r="I12" s="2">
        <v>2.25</v>
      </c>
      <c r="J12" s="2" t="s">
        <v>30</v>
      </c>
      <c r="K12" s="2" t="s">
        <v>31</v>
      </c>
      <c r="L12" s="2" t="s">
        <v>32</v>
      </c>
      <c r="M12" s="2" t="s">
        <v>33</v>
      </c>
      <c r="N12" s="2" t="s">
        <v>34</v>
      </c>
      <c r="O12" s="2" t="s">
        <v>35</v>
      </c>
      <c r="P12" s="2" t="s">
        <v>36</v>
      </c>
      <c r="Q12" s="2" t="s">
        <v>37</v>
      </c>
      <c r="R12" s="2" t="s">
        <v>38</v>
      </c>
      <c r="S12" s="2" t="s">
        <v>39</v>
      </c>
      <c r="T12" s="2" t="s">
        <v>40</v>
      </c>
      <c r="U12" s="2" t="s">
        <v>41</v>
      </c>
      <c r="V12" s="2" t="s">
        <v>42</v>
      </c>
      <c r="W12" s="2" t="s">
        <v>43</v>
      </c>
      <c r="X12" s="2" t="s">
        <v>44</v>
      </c>
      <c r="Y12" s="2" t="s">
        <v>45</v>
      </c>
      <c r="Z12" s="2" t="s">
        <v>46</v>
      </c>
      <c r="AA12" s="2">
        <v>0</v>
      </c>
      <c r="AB12" s="2">
        <v>0</v>
      </c>
      <c r="AC12" s="2">
        <v>2.25</v>
      </c>
      <c r="AD12" s="2">
        <f>AC12*F12</f>
        <v>4500</v>
      </c>
      <c r="AE12" s="9"/>
      <c r="AF12" s="9"/>
    </row>
    <row r="13" spans="1:32" ht="52.5" customHeight="1" x14ac:dyDescent="0.25">
      <c r="A13" s="7" t="s">
        <v>69</v>
      </c>
      <c r="B13" s="20" t="s">
        <v>85</v>
      </c>
      <c r="C13" s="20"/>
      <c r="D13" s="3"/>
      <c r="E13" s="7" t="s">
        <v>52</v>
      </c>
      <c r="F13" s="8">
        <v>90</v>
      </c>
      <c r="G13" s="2">
        <v>530</v>
      </c>
      <c r="H13" s="2">
        <v>522.74</v>
      </c>
      <c r="I13" s="2" t="s">
        <v>70</v>
      </c>
      <c r="J13" s="2" t="s">
        <v>30</v>
      </c>
      <c r="K13" s="2" t="s">
        <v>31</v>
      </c>
      <c r="L13" s="2" t="s">
        <v>32</v>
      </c>
      <c r="M13" s="2" t="s">
        <v>33</v>
      </c>
      <c r="N13" s="2" t="s">
        <v>34</v>
      </c>
      <c r="O13" s="2" t="s">
        <v>35</v>
      </c>
      <c r="P13" s="2" t="s">
        <v>36</v>
      </c>
      <c r="Q13" s="2" t="s">
        <v>37</v>
      </c>
      <c r="R13" s="2" t="s">
        <v>38</v>
      </c>
      <c r="S13" s="2" t="s">
        <v>39</v>
      </c>
      <c r="T13" s="2" t="s">
        <v>40</v>
      </c>
      <c r="U13" s="2" t="s">
        <v>41</v>
      </c>
      <c r="V13" s="2" t="s">
        <v>42</v>
      </c>
      <c r="W13" s="2" t="s">
        <v>43</v>
      </c>
      <c r="X13" s="2" t="s">
        <v>44</v>
      </c>
      <c r="Y13" s="2" t="s">
        <v>45</v>
      </c>
      <c r="Z13" s="2" t="s">
        <v>46</v>
      </c>
      <c r="AA13" s="2">
        <v>11.35</v>
      </c>
      <c r="AB13" s="2">
        <v>2.13</v>
      </c>
      <c r="AC13" s="2">
        <v>532.58000000000004</v>
      </c>
      <c r="AD13" s="2">
        <v>47932.2</v>
      </c>
      <c r="AE13" s="9"/>
      <c r="AF13" s="9"/>
    </row>
    <row r="14" spans="1:32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C14" s="7" t="s">
        <v>47</v>
      </c>
      <c r="AD14" s="2">
        <v>152450.57</v>
      </c>
    </row>
    <row r="15" spans="1:32" x14ac:dyDescent="0.25">
      <c r="A15" s="24" t="s">
        <v>82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6"/>
    </row>
    <row r="16" spans="1:32" ht="15.75" thickBot="1" x14ac:dyDescent="0.3">
      <c r="A16" s="27" t="s">
        <v>74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1:29" ht="15.75" thickBot="1" x14ac:dyDescent="0.3">
      <c r="A17" s="28" t="s">
        <v>48</v>
      </c>
      <c r="B17" s="29"/>
      <c r="C17" s="29"/>
      <c r="D17" s="29"/>
      <c r="E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x14ac:dyDescent="0.25">
      <c r="A18" s="30" t="s">
        <v>80</v>
      </c>
      <c r="B18" s="31"/>
      <c r="C18" s="31"/>
      <c r="D18" s="31"/>
      <c r="E18" s="11"/>
      <c r="F18" s="1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thickBot="1" x14ac:dyDescent="0.3">
      <c r="A19" s="32" t="s">
        <v>49</v>
      </c>
      <c r="B19" s="33"/>
      <c r="C19" s="33"/>
      <c r="D19" s="33"/>
      <c r="E19" s="13"/>
      <c r="F19" s="1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30" t="s">
        <v>81</v>
      </c>
      <c r="B20" s="31"/>
      <c r="C20" s="31"/>
      <c r="D20" s="31"/>
      <c r="E20" s="14"/>
      <c r="F20" s="1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6.5" thickBot="1" x14ac:dyDescent="0.3">
      <c r="A21" s="21" t="s">
        <v>50</v>
      </c>
      <c r="B21" s="22"/>
      <c r="C21" s="22"/>
      <c r="D21" s="22"/>
      <c r="E21" s="15"/>
      <c r="F21" s="1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"/>
      <c r="AB21" s="1"/>
      <c r="AC21" s="1"/>
    </row>
    <row r="22" spans="1:29" ht="15.75" x14ac:dyDescent="0.25">
      <c r="A22" s="18"/>
      <c r="B22" s="18"/>
      <c r="C22" s="18"/>
      <c r="D22" s="18"/>
      <c r="E22" s="18"/>
      <c r="F22" s="16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"/>
      <c r="AB22" s="1"/>
      <c r="AC22" s="1"/>
    </row>
    <row r="23" spans="1:29" ht="15.75" x14ac:dyDescent="0.25">
      <c r="A23" s="19" t="s">
        <v>0</v>
      </c>
    </row>
  </sheetData>
  <mergeCells count="27">
    <mergeCell ref="B8:C8"/>
    <mergeCell ref="A5:AD5"/>
    <mergeCell ref="A6:A7"/>
    <mergeCell ref="B6:C7"/>
    <mergeCell ref="D6:D7"/>
    <mergeCell ref="E6:E7"/>
    <mergeCell ref="F6:F7"/>
    <mergeCell ref="AC6:AC7"/>
    <mergeCell ref="A4:AD4"/>
    <mergeCell ref="A1:AD1"/>
    <mergeCell ref="A2:B2"/>
    <mergeCell ref="C2:AD2"/>
    <mergeCell ref="A3:B3"/>
    <mergeCell ref="C3:AD3"/>
    <mergeCell ref="A21:D21"/>
    <mergeCell ref="A14:AA14"/>
    <mergeCell ref="A15:AD15"/>
    <mergeCell ref="A16:AD16"/>
    <mergeCell ref="A17:D17"/>
    <mergeCell ref="A18:D18"/>
    <mergeCell ref="A19:D19"/>
    <mergeCell ref="A20:D20"/>
    <mergeCell ref="B9:C9"/>
    <mergeCell ref="B10:C10"/>
    <mergeCell ref="B11:C11"/>
    <mergeCell ref="B12:C12"/>
    <mergeCell ref="B13:C13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2026-07-10T11:47:23Z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