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45"/>
  </bookViews>
  <sheets>
    <sheet name="Лист1" sheetId="5" r:id="rId1"/>
  </sheets>
  <calcPr calcId="152511" fullPrecision="0"/>
</workbook>
</file>

<file path=xl/calcChain.xml><?xml version="1.0" encoding="utf-8"?>
<calcChain xmlns="http://schemas.openxmlformats.org/spreadsheetml/2006/main">
  <c r="O7" i="5" l="1"/>
  <c r="O8" i="5" s="1"/>
  <c r="J7" i="5" l="1"/>
  <c r="N7" i="5" s="1"/>
  <c r="N8" i="5" s="1"/>
  <c r="K7" i="5"/>
  <c r="L7" i="5" l="1"/>
</calcChain>
</file>

<file path=xl/sharedStrings.xml><?xml version="1.0" encoding="utf-8"?>
<sst xmlns="http://schemas.openxmlformats.org/spreadsheetml/2006/main" count="26" uniqueCount="26">
  <si>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</si>
  <si>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</si>
  <si>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</si>
  <si>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</si>
  <si>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</si>
  <si>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</si>
  <si>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ККН/ОКПД2</t>
  </si>
  <si>
    <t>Цена за ед., руб. (нормативный метод)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</si>
  <si>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</si>
  <si>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</si>
  <si>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</si>
  <si>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>Используемый метод определения начальной максимальной цены: сопоставимых рыночных цен (анализ рынка).</t>
  </si>
  <si>
    <t>-</t>
  </si>
  <si>
    <t xml:space="preserve">Наименьшая общая стоимость товаров,
работ,
услуг    </t>
  </si>
  <si>
    <t xml:space="preserve">Общая стоимость товаров,
работ,
услуг  </t>
  </si>
  <si>
    <r>
      <t>Цена предложенная участником № 1, руб. ц</t>
    </r>
    <r>
      <rPr>
        <b/>
        <sz val="9"/>
        <color indexed="8"/>
        <rFont val="Times New Roman"/>
        <family val="1"/>
        <charset val="204"/>
      </rPr>
      <t>₁</t>
    </r>
  </si>
  <si>
    <r>
      <t>Цена предложенная участником № 2, руб. ц</t>
    </r>
    <r>
      <rPr>
        <b/>
        <sz val="9"/>
        <color indexed="8"/>
        <rFont val="Times New Roman"/>
        <family val="1"/>
        <charset val="204"/>
      </rPr>
      <t>₂</t>
    </r>
  </si>
  <si>
    <r>
      <t>Цена предложенная участником № 3, руб. ц</t>
    </r>
    <r>
      <rPr>
        <b/>
        <sz val="9"/>
        <color indexed="8"/>
        <rFont val="Times New Roman"/>
        <family val="1"/>
        <charset val="204"/>
      </rPr>
      <t>₃</t>
    </r>
  </si>
  <si>
    <r>
      <t>Цена предложенная участником № 4, руб. ц</t>
    </r>
    <r>
      <rPr>
        <b/>
        <sz val="9"/>
        <color indexed="8"/>
        <rFont val="Times New Roman"/>
        <family val="1"/>
        <charset val="204"/>
      </rPr>
      <t>₃</t>
    </r>
  </si>
  <si>
    <t>шт</t>
  </si>
  <si>
    <t xml:space="preserve">   Государственное бюджетное общеобразовательное учреждение средняя общеобразовательная школа № 156 Калининского района Санкт-Петербурга                                                                        </t>
  </si>
  <si>
    <t>Заместитель директора по АХР                                                    К.М. Бородина</t>
  </si>
  <si>
    <t>58.29.50.000</t>
  </si>
  <si>
    <t>ПО лицензия</t>
  </si>
  <si>
    <t xml:space="preserve">Дата подготовки: 26.06.2026         </t>
  </si>
  <si>
    <t>Оказание услуги на осуществление передачи на условиях простой (неисключительной) лицензии право использования Программного продукта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</si>
</sst>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00000000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7" fillId="2" borderId="0">
      <alignment horizontal="left" vertical="center"/>
    </xf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2" fillId="0" borderId="1" xfId="0" applyFont="1" applyBorder="1"/>
    <xf numFmtId="0" fontId="0" fillId="0" borderId="1" xfId="0" applyBorder="1"/>
    <xf numFmtId="2" fontId="2" fillId="0" borderId="0" xfId="0" applyNumberFormat="1" applyFont="1" applyBorder="1"/>
    <xf numFmtId="2" fontId="0" fillId="0" borderId="0" xfId="0" applyNumberFormat="1" applyBorder="1"/>
    <xf numFmtId="164" fontId="2" fillId="0" borderId="0" xfId="0" applyNumberFormat="1" applyFont="1" applyBorder="1"/>
    <xf numFmtId="0" fontId="9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9" fontId="12" fillId="0" borderId="1" xfId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65" fontId="12" fillId="0" borderId="1" xfId="0" applyNumberFormat="1" applyFont="1" applyFill="1" applyBorder="1" applyAlignment="1">
      <alignment horizontal="center" vertical="center" wrapText="1" shrinkToFit="1"/>
    </xf>
    <xf numFmtId="165" fontId="12" fillId="0" borderId="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5</xdr:row>
      <xdr:rowOff>400050</xdr:rowOff>
    </xdr:from>
    <xdr:to>
      <xdr:col>12</xdr:col>
      <xdr:colOff>61395</xdr:colOff>
      <xdr:row>5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5</xdr:row>
      <xdr:rowOff>371475</xdr:rowOff>
    </xdr:from>
    <xdr:to>
      <xdr:col>10</xdr:col>
      <xdr:colOff>605366</xdr:colOff>
      <xdr:row>5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abSelected="1" view="pageBreakPreview" zoomScale="90" zoomScaleNormal="90" zoomScaleSheetLayoutView="90" workbookViewId="0">
      <selection activeCell="V7" sqref="V7"/>
    </sheetView>
  </sheetViews>
  <sheetFormatPr defaultRowHeight="15" x14ac:dyDescent="0.25"/>
  <cols>
    <col min="1" max="1" width="5.5703125" style="4" customWidth="1"/>
    <col min="2" max="2" width="13.5703125" style="4" customWidth="1"/>
    <col min="3" max="3" width="29.85546875" style="4" customWidth="1"/>
    <col min="4" max="4" width="6.28515625" style="4" customWidth="1"/>
    <col min="5" max="5" width="6.42578125" style="4" customWidth="1"/>
    <col min="6" max="6" width="9.28515625" style="4" customWidth="1"/>
    <col min="7" max="9" width="9.140625" style="4"/>
    <col min="10" max="10" width="10.85546875" style="4" customWidth="1"/>
    <col min="11" max="11" width="9.42578125" style="4" customWidth="1"/>
    <col min="12" max="12" width="8.140625" style="4" customWidth="1"/>
    <col min="13" max="13" width="15.140625" style="4" customWidth="1"/>
    <col min="14" max="14" width="13.140625" style="5" customWidth="1"/>
    <col min="15" max="15" width="13.85546875" customWidth="1"/>
  </cols>
  <sheetData>
    <row r="1" spans="1:15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5" x14ac:dyDescent="0.25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ht="15.75" customHeight="1" x14ac:dyDescent="0.25">
      <c r="A3" s="33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x14ac:dyDescent="0.25">
      <c r="A4" s="34" t="s">
        <v>11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s="2" customFormat="1" ht="15.75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ht="96" x14ac:dyDescent="0.25">
      <c r="A6" s="10" t="s">
        <v>0</v>
      </c>
      <c r="B6" s="10" t="s">
        <v>6</v>
      </c>
      <c r="C6" s="11" t="s">
        <v>5</v>
      </c>
      <c r="D6" s="11" t="s">
        <v>8</v>
      </c>
      <c r="E6" s="11" t="s">
        <v>4</v>
      </c>
      <c r="F6" s="11" t="s">
        <v>15</v>
      </c>
      <c r="G6" s="11" t="s">
        <v>16</v>
      </c>
      <c r="H6" s="11" t="s">
        <v>17</v>
      </c>
      <c r="I6" s="11" t="s">
        <v>18</v>
      </c>
      <c r="J6" s="11" t="s">
        <v>9</v>
      </c>
      <c r="K6" s="12" t="s">
        <v>1</v>
      </c>
      <c r="L6" s="13" t="s">
        <v>2</v>
      </c>
      <c r="M6" s="13" t="s">
        <v>7</v>
      </c>
      <c r="N6" s="12" t="s">
        <v>14</v>
      </c>
      <c r="O6" s="14" t="s">
        <v>13</v>
      </c>
    </row>
    <row r="7" spans="1:15" ht="26.45" customHeight="1" x14ac:dyDescent="0.25">
      <c r="A7" s="22">
        <v>1</v>
      </c>
      <c r="B7" s="22" t="s">
        <v>22</v>
      </c>
      <c r="C7" s="23" t="s">
        <v>23</v>
      </c>
      <c r="D7" s="16" t="s">
        <v>19</v>
      </c>
      <c r="E7" s="15">
        <v>20</v>
      </c>
      <c r="F7" s="24">
        <v>604</v>
      </c>
      <c r="G7" s="24">
        <v>605</v>
      </c>
      <c r="H7" s="24">
        <v>612</v>
      </c>
      <c r="I7" s="24"/>
      <c r="J7" s="25">
        <f t="shared" ref="J7" si="0">AVERAGE(F7:I7)</f>
        <v>607</v>
      </c>
      <c r="K7" s="18">
        <f t="shared" ref="K7" si="1">STDEV(F7:I7)</f>
        <v>4.3600000000000003</v>
      </c>
      <c r="L7" s="19">
        <f t="shared" ref="L7" si="2">K7/J7</f>
        <v>0.01</v>
      </c>
      <c r="M7" s="17" t="s">
        <v>12</v>
      </c>
      <c r="N7" s="20">
        <f t="shared" ref="N7" si="3">E7*J7</f>
        <v>12140</v>
      </c>
      <c r="O7" s="21">
        <f t="shared" ref="O7" si="4">E7*F7</f>
        <v>12080</v>
      </c>
    </row>
    <row r="8" spans="1:15" x14ac:dyDescent="0.25">
      <c r="A8" s="29" t="s">
        <v>3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27">
        <f>SUM(N7:N7)</f>
        <v>12140</v>
      </c>
      <c r="O8" s="26">
        <f>SUM(O7:O7)</f>
        <v>12080</v>
      </c>
    </row>
    <row r="9" spans="1:15" x14ac:dyDescent="0.25">
      <c r="A9" s="1"/>
      <c r="B9" s="1"/>
      <c r="C9" s="1" t="s">
        <v>24</v>
      </c>
      <c r="D9" s="1"/>
      <c r="E9" s="1"/>
      <c r="F9" s="1"/>
      <c r="G9" s="1"/>
      <c r="H9" s="1"/>
      <c r="I9" s="1"/>
      <c r="J9" s="1"/>
      <c r="K9" s="1"/>
      <c r="L9" s="6"/>
      <c r="M9" s="1"/>
      <c r="N9" s="3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</row>
    <row r="11" spans="1:15" ht="36.75" customHeight="1" x14ac:dyDescent="0.25">
      <c r="A11" s="1"/>
      <c r="B11" s="1"/>
      <c r="C11" s="9" t="s">
        <v>21</v>
      </c>
      <c r="D11" s="9"/>
      <c r="E11" s="9"/>
      <c r="F11" s="9"/>
      <c r="G11" s="9"/>
      <c r="H11" s="9"/>
      <c r="I11" s="1"/>
      <c r="J11" s="1"/>
      <c r="K11" s="1"/>
      <c r="L11" s="1"/>
      <c r="M11" s="8"/>
      <c r="N11" s="7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</row>
  </sheetData>
  <mergeCells count="6">
    <mergeCell ref="A1:N1"/>
    <mergeCell ref="A8:M8"/>
    <mergeCell ref="A5:N5"/>
    <mergeCell ref="A3:N3"/>
    <mergeCell ref="A4:N4"/>
    <mergeCell ref="A2:N2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2026-07-13T11:15:00Z</dcterms:modified>
</cp:coreProperties>
</file>