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Z:\ЭКОНОМИСТЫ 2025\Контракты-договоры\2026 ЭлМАГ\Проекты\РАЦИОНЫ до конца контрактов 24-26\348\"/>
    </mc:Choice>
  </mc:AlternateContent>
  <xr:revisionPtr revIDLastSave="0" documentId="13_ncr:1_{E9C1D733-C0FF-4D32-82B7-969A8992EF9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2026" sheetId="1" r:id="rId1"/>
    <sheet name="530СВОД" sheetId="2" state="hidden" r:id="rId2"/>
  </sheets>
  <externalReferences>
    <externalReference r:id="rId3"/>
  </externalReferenc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8" i="1" l="1"/>
  <c r="F9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F11" i="1" l="1"/>
  <c r="E10" i="2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<sst xmlns="http://schemas.openxmlformats.org/spreadsheetml/2006/main" count="46" uniqueCount="41">
  <si>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 xml:space="preserve">Определение  цены единицы услуги, максимального значения цены контракта </t>
  </si>
  <si>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</si>
  <si>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</si>
  <si>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</si>
  <si>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Максимальное значение цены контракта: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</si>
  <si>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</si>
  <si>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</si>
  <si>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</si>
  <si>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</si>
  <si>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</si>
  <si>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</si>
  <si>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</si>
  <si>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</si>
  <si>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</si>
  <si>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</si>
  <si>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</si>
  <si>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</si>
  <si>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</si>
  <si>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</si>
  <si>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</si>
  <si>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</si>
  <si>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</si>
  <si>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</si>
  <si>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</si>
  <si>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</si>
  <si>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</si>
  <si>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</si>
  <si>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</si>
  <si>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</si>
  <si>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</si>
  <si>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</si>
  <si>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</si>
  <si>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</si>
  <si>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r>
      <rPr>
        <b/>
        <sz val="12"/>
        <rFont val="Times New Roman"/>
        <family val="1"/>
        <charset val="204"/>
      </rPr>
      <t xml:space="preserve">Обед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</si>
  <si>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r>
      <rPr>
        <b/>
        <sz val="12"/>
        <rFont val="Times New Roman"/>
        <family val="1"/>
        <charset val="204"/>
      </rPr>
      <t>Завтрак, обед/комплексный обед</t>
    </r>
    <r>
      <rPr>
        <sz val="12"/>
        <rFont val="Times New Roman"/>
        <family val="1"/>
        <charset val="204"/>
      </rPr>
      <t xml:space="preserve"> для льготных категорий обучающихся 5-11 классов</t>
    </r>
  </si>
  <si>
    <t xml:space="preserve">на 2026 год                     </t>
  </si>
  <si>
    <t>Стоимость рациона на 2026 год</t>
  </si>
  <si>
    <t>Стоимость питания
на 2026 год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</si>
  <si>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</si>
  <si>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№348 Невского района Санкт-Петербурга</t>
  </si>
  <si>
    <t xml:space="preserve">Директор ГБОУ Школа №348 Невского района С-Пб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</si>
</sst>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4" fillId="2" borderId="2" xfId="0" applyFont="1" applyFill="1" applyBorder="1" applyAlignment="1">
      <alignment vertical="center" wrapText="1"/>
    </xf>
    <xf numFmtId="0" fontId="7" fillId="0" borderId="2" xfId="0" applyFont="1" applyBorder="1"/>
    <xf numFmtId="0" fontId="8" fillId="0" borderId="2" xfId="0" applyFont="1" applyBorder="1"/>
    <xf numFmtId="4" fontId="8" fillId="0" borderId="2" xfId="0" applyNumberFormat="1" applyFont="1" applyBorder="1"/>
    <xf numFmtId="0" fontId="4" fillId="3" borderId="2" xfId="0" applyFont="1" applyFill="1" applyBorder="1" applyAlignment="1">
      <alignment horizontal="center" vertical="center"/>
    </xf>
    <xf numFmtId="3" fontId="4" fillId="3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2" fontId="3" fillId="0" borderId="2" xfId="0" applyNumberFormat="1" applyFont="1" applyBorder="1"/>
    <xf numFmtId="0" fontId="3" fillId="0" borderId="2" xfId="0" applyFont="1" applyBorder="1"/>
    <xf numFmtId="4" fontId="3" fillId="0" borderId="2" xfId="0" applyNumberFormat="1" applyFont="1" applyBorder="1"/>
    <xf numFmtId="0" fontId="4" fillId="2" borderId="2" xfId="0" applyFont="1" applyFill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left" vertical="top" wrapText="1"/>
    </xf>
    <xf numFmtId="0" fontId="1" fillId="0" borderId="0" xfId="0" applyFont="1" applyBorder="1"/>
    <xf numFmtId="0" fontId="4" fillId="0" borderId="2" xfId="0" applyFont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4" fontId="6" fillId="0" borderId="5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E2F0D9"/>
    <pageSetUpPr fitToPage="1"/>
  </sheetPr>
  <dimension ref="B1:H13"/>
  <sheetViews>
    <sheetView tabSelected="1" zoomScale="89" zoomScaleNormal="89" workbookViewId="0">
      <selection activeCell="C27" sqref="C27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17.140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x14ac:dyDescent="0.25">
      <c r="B2" s="34" t="s">
        <v>0</v>
      </c>
      <c r="C2" s="34"/>
      <c r="D2" s="34"/>
      <c r="E2" s="34"/>
    </row>
    <row r="3" spans="2:6" ht="59.25" customHeight="1" x14ac:dyDescent="0.25">
      <c r="B3" s="35" t="s">
        <v>1</v>
      </c>
      <c r="C3" s="35" t="s">
        <v>2</v>
      </c>
      <c r="D3" s="4" t="s">
        <v>3</v>
      </c>
      <c r="E3" s="35" t="s">
        <v>36</v>
      </c>
      <c r="F3" s="35" t="s">
        <v>37</v>
      </c>
    </row>
    <row r="4" spans="2:6" ht="22.5" customHeight="1" x14ac:dyDescent="0.25">
      <c r="B4" s="35"/>
      <c r="C4" s="35"/>
      <c r="D4" s="35" t="s">
        <v>35</v>
      </c>
      <c r="E4" s="35"/>
      <c r="F4" s="35"/>
    </row>
    <row r="5" spans="2:6" ht="10.5" hidden="1" customHeight="1" x14ac:dyDescent="0.25">
      <c r="B5" s="35"/>
      <c r="C5" s="35"/>
      <c r="D5" s="35"/>
      <c r="E5" s="35"/>
      <c r="F5" s="35"/>
    </row>
    <row r="6" spans="2:6" x14ac:dyDescent="0.25">
      <c r="B6" s="5">
        <v>1</v>
      </c>
      <c r="C6" s="6">
        <v>2</v>
      </c>
      <c r="D6" s="5">
        <v>3</v>
      </c>
      <c r="E6" s="7">
        <v>6</v>
      </c>
      <c r="F6" s="7">
        <v>9</v>
      </c>
    </row>
    <row r="7" spans="2:6" ht="36.75" hidden="1" customHeight="1" x14ac:dyDescent="0.25">
      <c r="B7" s="25" t="s">
        <v>39</v>
      </c>
      <c r="C7" s="18" t="s">
        <v>38</v>
      </c>
      <c r="D7" s="19"/>
      <c r="E7" s="21">
        <v>108.57</v>
      </c>
      <c r="F7" s="20">
        <f>ROUND(E7*D7,2)</f>
        <v>0</v>
      </c>
    </row>
    <row r="8" spans="2:6" ht="36.75" hidden="1" customHeight="1" x14ac:dyDescent="0.25">
      <c r="B8" s="25"/>
      <c r="C8" s="18" t="s">
        <v>33</v>
      </c>
      <c r="D8" s="19"/>
      <c r="E8" s="21">
        <v>162.74</v>
      </c>
      <c r="F8" s="20">
        <f>ROUND(E8*D8,2)</f>
        <v>0</v>
      </c>
    </row>
    <row r="9" spans="2:6" x14ac:dyDescent="0.25">
      <c r="B9" s="25"/>
      <c r="C9" s="26" t="s">
        <v>34</v>
      </c>
      <c r="D9" s="28">
        <v>200</v>
      </c>
      <c r="E9" s="30">
        <v>319.04000000000002</v>
      </c>
      <c r="F9" s="32">
        <f>D9*E9</f>
        <v>63808.000000000007</v>
      </c>
    </row>
    <row r="10" spans="2:6" ht="21.75" customHeight="1" x14ac:dyDescent="0.25">
      <c r="B10" s="25"/>
      <c r="C10" s="27"/>
      <c r="D10" s="29"/>
      <c r="E10" s="31"/>
      <c r="F10" s="33"/>
    </row>
    <row r="11" spans="2:6" x14ac:dyDescent="0.25">
      <c r="B11" s="9"/>
      <c r="C11" s="22" t="s">
        <v>4</v>
      </c>
      <c r="D11" s="22"/>
      <c r="E11" s="10"/>
      <c r="F11" s="11">
        <f>F7+F9</f>
        <v>63808.000000000007</v>
      </c>
    </row>
    <row r="12" spans="2:6" x14ac:dyDescent="0.25">
      <c r="B12" s="23"/>
      <c r="C12" s="23"/>
      <c r="D12" s="23"/>
      <c r="E12" s="23"/>
      <c r="F12" s="23"/>
    </row>
    <row r="13" spans="2:6" ht="15.75" customHeight="1" x14ac:dyDescent="0.25">
      <c r="B13" s="24" t="s">
        <v>40</v>
      </c>
      <c r="C13" s="24"/>
      <c r="D13" s="24"/>
      <c r="E13" s="24"/>
      <c r="F13" s="24"/>
    </row>
  </sheetData>
  <mergeCells count="14">
    <mergeCell ref="B2:E2"/>
    <mergeCell ref="B3:B5"/>
    <mergeCell ref="C3:C5"/>
    <mergeCell ref="E3:E5"/>
    <mergeCell ref="F3:F5"/>
    <mergeCell ref="D4:D5"/>
    <mergeCell ref="C11:D11"/>
    <mergeCell ref="B12:F12"/>
    <mergeCell ref="B13:F13"/>
    <mergeCell ref="B7:B10"/>
    <mergeCell ref="C9:C10"/>
    <mergeCell ref="D9:D10"/>
    <mergeCell ref="E9:E10"/>
    <mergeCell ref="F9:F10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37" t="s">
        <v>5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8" ht="39" customHeight="1" x14ac:dyDescent="0.25">
      <c r="A2" s="35" t="s">
        <v>1</v>
      </c>
      <c r="B2" s="35" t="s">
        <v>2</v>
      </c>
      <c r="C2" s="35" t="s">
        <v>6</v>
      </c>
      <c r="D2" s="35" t="s">
        <v>7</v>
      </c>
      <c r="E2" s="4" t="s">
        <v>3</v>
      </c>
      <c r="F2" s="35" t="s">
        <v>8</v>
      </c>
      <c r="G2" s="4" t="s">
        <v>3</v>
      </c>
      <c r="H2" s="35" t="s">
        <v>6</v>
      </c>
      <c r="I2" s="35" t="s">
        <v>9</v>
      </c>
      <c r="J2" s="4" t="s">
        <v>10</v>
      </c>
      <c r="K2" s="4" t="s">
        <v>11</v>
      </c>
      <c r="L2" s="35" t="s">
        <v>12</v>
      </c>
      <c r="M2" s="35" t="s">
        <v>13</v>
      </c>
      <c r="N2" s="35" t="s">
        <v>14</v>
      </c>
      <c r="O2" s="35" t="s">
        <v>15</v>
      </c>
      <c r="P2" s="35" t="s">
        <v>16</v>
      </c>
      <c r="Q2" s="35" t="s">
        <v>17</v>
      </c>
      <c r="R2" s="35" t="s">
        <v>18</v>
      </c>
    </row>
    <row r="3" spans="1:18" ht="15" customHeight="1" x14ac:dyDescent="0.25">
      <c r="A3" s="35"/>
      <c r="B3" s="35"/>
      <c r="C3" s="35"/>
      <c r="D3" s="35"/>
      <c r="E3" s="35" t="s">
        <v>19</v>
      </c>
      <c r="F3" s="35"/>
      <c r="G3" s="35" t="s">
        <v>20</v>
      </c>
      <c r="H3" s="35"/>
      <c r="I3" s="35"/>
      <c r="J3" s="35" t="s">
        <v>21</v>
      </c>
      <c r="K3" s="4" t="s">
        <v>22</v>
      </c>
      <c r="L3" s="35"/>
      <c r="M3" s="35"/>
      <c r="N3" s="35"/>
      <c r="O3" s="35"/>
      <c r="P3" s="35"/>
      <c r="Q3" s="35"/>
      <c r="R3" s="35"/>
    </row>
    <row r="4" spans="1:18" ht="21" customHeight="1" x14ac:dyDescent="0.25">
      <c r="A4" s="35"/>
      <c r="B4" s="35"/>
      <c r="C4" s="35"/>
      <c r="D4" s="35"/>
      <c r="E4" s="35"/>
      <c r="F4" s="35"/>
      <c r="G4" s="35"/>
      <c r="H4" s="35"/>
      <c r="I4" s="35"/>
      <c r="J4" s="35"/>
      <c r="K4" s="4" t="s">
        <v>23</v>
      </c>
      <c r="L4" s="35"/>
      <c r="M4" s="35"/>
      <c r="N4" s="35"/>
      <c r="O4" s="35"/>
      <c r="P4" s="35"/>
      <c r="Q4" s="35"/>
      <c r="R4" s="35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5" t="s">
        <v>24</v>
      </c>
      <c r="B6" s="8" t="s">
        <v>25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5"/>
      <c r="B7" s="8" t="s">
        <v>26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5"/>
      <c r="B8" s="8" t="s">
        <v>27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5"/>
      <c r="B9" s="8" t="s">
        <v>28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5"/>
      <c r="B10" s="8" t="s">
        <v>29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5"/>
      <c r="B11" s="8" t="s">
        <v>30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31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36" t="s">
        <v>32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</row>
  </sheetData>
  <mergeCells count="20">
    <mergeCell ref="A1:K1"/>
    <mergeCell ref="A2:A4"/>
    <mergeCell ref="B2:B4"/>
    <mergeCell ref="C2:C4"/>
    <mergeCell ref="D2:D4"/>
    <mergeCell ref="F2:F4"/>
    <mergeCell ref="H2:H4"/>
    <mergeCell ref="I2:I4"/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Экономист</cp:lastModifiedBy>
  <cp:revision>9</cp:revision>
  <dcterms:created xsi:type="dcterms:W3CDTF">2015-06-05T18:19:34Z</dcterms:created>
  <dcterms:modified xsi:type="dcterms:W3CDTF">2026-05-15T09:20:07Z</dcterms:modified>
  <dc:language>ru-RU</dc:language>
</cp:coreProperties>
</file>