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5EB95655-B453-4890-880A-CE192D9FAA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81029"/>
</workbook>
</file>

<file path=xl/calcChain.xml><?xml version="1.0" encoding="utf-8"?>
<calcChain xmlns="http://schemas.openxmlformats.org/spreadsheetml/2006/main">
  <c r="M17" i="2" l="1"/>
  <c r="M18" i="2" s="1"/>
</calcChain>
</file>

<file path=xl/sharedStrings.xml><?xml version="1.0" encoding="utf-8"?>
<sst xmlns="http://schemas.openxmlformats.org/spreadsheetml/2006/main" count="37" uniqueCount="35">
  <si>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</si>
  <si>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</si>
  <si>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</si>
  <si>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</si>
  <si>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</si>
  <si>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</si>
  <si>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</si>
  <si>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</si>
  <si>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</si>
  <si>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</si>
  <si>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</si>
  <si>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</si>
  <si>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</si>
  <si>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</si>
  <si>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</si>
  <si>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</si>
  <si>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физической культуры и спорта администрации </t>
  </si>
  <si>
    <t>Шт.</t>
  </si>
  <si>
    <t xml:space="preserve">                                                  Расчет-обоснование цены контракта, заключаемого с единственным поставщиком (подрядчиком, исполнителем)</t>
  </si>
  <si>
    <t>Наименование товара (услуги)</t>
  </si>
  <si>
    <t>по футболу  Пушкинского района Санкт-Петербурга</t>
  </si>
  <si>
    <t>Расчет составил: контрактный управляющий _________________________ Э.Д. Дуль</t>
  </si>
  <si>
    <t xml:space="preserve">«____»___________ </t>
  </si>
  <si>
    <t>2026 г.</t>
  </si>
  <si>
    <t>«___» ___________ 2026 г.</t>
  </si>
  <si>
    <t>Ценовое предложение №1 вх. №647 от 26.06.2026</t>
  </si>
  <si>
    <t>Ценовое предложение №2 вх. №648 от
от 26.06.2026</t>
  </si>
  <si>
    <t>Ценовое предложение №3 вх. №649 
от 26.06.2026</t>
  </si>
  <si>
    <t>Наименьшая цена за ед. из столбцов             с 6-12             руб.</t>
  </si>
  <si>
    <t xml:space="preserve">на поставку атрибутики для  обучающихся ГБУ ДО СШ по футболу Пушкинского района Санкт-Петербурга в 2026 году
</t>
  </si>
  <si>
    <t xml:space="preserve">Бейсболка </t>
  </si>
  <si>
    <t xml:space="preserve">ВрИО начальника отдела молодежной политики, </t>
  </si>
  <si>
    <t>____________А.В. Плачинта</t>
  </si>
  <si>
    <t xml:space="preserve">ВрИО директора ГБУ ДО СШ </t>
  </si>
  <si>
    <t>________________ И.В.Иванова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</si>
</sst>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9" fillId="0" borderId="0"/>
    <xf numFmtId="43" fontId="9" fillId="0" borderId="0" applyFont="0" applyFill="0" applyBorder="0" applyAlignment="0" applyProtection="0"/>
  </cellStyleXfs>
  <cellXfs count="52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12" fillId="0" borderId="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1" fontId="11" fillId="0" borderId="10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2" fontId="10" fillId="0" borderId="11" xfId="0" applyNumberFormat="1" applyFont="1" applyBorder="1" applyAlignment="1">
      <alignment horizontal="center" vertical="center" wrapText="1"/>
    </xf>
    <xf numFmtId="1" fontId="11" fillId="0" borderId="1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3" fontId="11" fillId="0" borderId="11" xfId="2" applyFont="1" applyBorder="1" applyAlignment="1">
      <alignment horizontal="center" vertical="center" shrinkToFit="1"/>
    </xf>
    <xf numFmtId="43" fontId="6" fillId="0" borderId="11" xfId="2" applyFont="1" applyBorder="1" applyAlignment="1">
      <alignment horizontal="center" vertical="center" wrapText="1"/>
    </xf>
    <xf numFmtId="43" fontId="15" fillId="0" borderId="12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shrinkToFit="1"/>
    </xf>
    <xf numFmtId="2" fontId="11" fillId="0" borderId="14" xfId="0" applyNumberFormat="1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43" fontId="11" fillId="0" borderId="14" xfId="2" applyFont="1" applyBorder="1" applyAlignment="1">
      <alignment horizontal="center" vertical="center" shrinkToFit="1"/>
    </xf>
    <xf numFmtId="43" fontId="6" fillId="0" borderId="14" xfId="2" applyFont="1" applyBorder="1" applyAlignment="1">
      <alignment horizontal="center" vertical="center" wrapText="1"/>
    </xf>
    <xf numFmtId="43" fontId="6" fillId="0" borderId="3" xfId="2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left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3" fillId="0" borderId="9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</cellXfs>
  <cellStyles count="3">
    <cellStyle name="Обычный" xfId="0" builtinId="0"/>
    <cellStyle name="Обычный 3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1"/>
  <sheetViews>
    <sheetView tabSelected="1" zoomScaleNormal="100" workbookViewId="0">
      <selection activeCell="B17" sqref="B17"/>
    </sheetView>
  </sheetViews>
  <sheetFormatPr defaultRowHeight="15" x14ac:dyDescent="0.25"/>
  <cols>
    <col min="1" max="1" width="4.140625" customWidth="1"/>
    <col min="2" max="2" width="31.85546875" customWidth="1"/>
    <col min="3" max="3" width="7.7109375" bestFit="1" customWidth="1"/>
    <col min="4" max="4" width="6.5703125" customWidth="1"/>
    <col min="5" max="7" width="10.7109375" customWidth="1"/>
    <col min="8" max="9" width="9.28515625" customWidth="1"/>
    <col min="10" max="10" width="8.5703125" customWidth="1"/>
    <col min="11" max="11" width="9.28515625" customWidth="1"/>
    <col min="12" max="13" width="10.7109375" customWidth="1"/>
    <col min="14" max="15" width="9.140625" customWidth="1"/>
    <col min="16" max="16" width="12.28515625" customWidth="1"/>
  </cols>
  <sheetData>
    <row r="1" spans="1:16" x14ac:dyDescent="0.25">
      <c r="B1" s="1" t="s">
        <v>0</v>
      </c>
      <c r="C1" s="2"/>
      <c r="D1" s="5"/>
      <c r="E1" s="5"/>
      <c r="F1" s="5"/>
      <c r="G1" s="5"/>
      <c r="I1" s="1" t="s">
        <v>1</v>
      </c>
      <c r="J1" s="2"/>
      <c r="K1" s="2"/>
      <c r="L1" s="2"/>
      <c r="M1" s="2"/>
      <c r="N1" s="2"/>
      <c r="O1" s="2"/>
      <c r="P1" s="2"/>
    </row>
    <row r="2" spans="1:16" x14ac:dyDescent="0.25">
      <c r="B2" s="3" t="s">
        <v>31</v>
      </c>
      <c r="C2" s="2"/>
      <c r="D2" s="5"/>
      <c r="E2" s="5"/>
      <c r="F2" s="5"/>
      <c r="G2" s="5"/>
      <c r="I2" s="4" t="s">
        <v>33</v>
      </c>
      <c r="J2" s="2"/>
      <c r="K2" s="2"/>
      <c r="L2" s="2"/>
      <c r="M2" s="2"/>
      <c r="N2" s="2"/>
      <c r="O2" s="2"/>
      <c r="P2" s="2"/>
    </row>
    <row r="3" spans="1:16" x14ac:dyDescent="0.25">
      <c r="B3" s="3" t="s">
        <v>16</v>
      </c>
      <c r="C3" s="2"/>
      <c r="D3" s="5"/>
      <c r="E3" s="5"/>
      <c r="F3" s="5"/>
      <c r="G3" s="5"/>
      <c r="I3" s="4" t="s">
        <v>20</v>
      </c>
      <c r="J3" s="2"/>
      <c r="K3" s="2"/>
      <c r="L3" s="2"/>
      <c r="M3" s="2"/>
      <c r="N3" s="2"/>
      <c r="O3" s="2"/>
      <c r="P3" s="2"/>
    </row>
    <row r="4" spans="1:16" x14ac:dyDescent="0.25">
      <c r="B4" s="3" t="s">
        <v>9</v>
      </c>
      <c r="C4" s="2"/>
      <c r="D4" s="5"/>
      <c r="E4" s="5"/>
      <c r="F4" s="5"/>
      <c r="G4" s="5"/>
      <c r="I4" s="4"/>
      <c r="J4" s="2"/>
      <c r="K4" s="2"/>
      <c r="L4" s="2"/>
      <c r="M4" s="2"/>
      <c r="N4" s="2"/>
      <c r="O4" s="2"/>
      <c r="P4" s="2"/>
    </row>
    <row r="5" spans="1:16" x14ac:dyDescent="0.25">
      <c r="B5" s="3" t="s">
        <v>32</v>
      </c>
      <c r="C5" s="2"/>
      <c r="D5" s="5"/>
      <c r="E5" s="5"/>
      <c r="F5" s="5"/>
      <c r="G5" s="5"/>
      <c r="I5" s="4" t="s">
        <v>34</v>
      </c>
      <c r="J5" s="2"/>
      <c r="K5" s="2"/>
      <c r="L5" s="2"/>
      <c r="M5" s="2"/>
      <c r="N5" s="2"/>
      <c r="O5" s="2"/>
      <c r="P5" s="2"/>
    </row>
    <row r="6" spans="1:16" x14ac:dyDescent="0.25">
      <c r="B6" s="3" t="s">
        <v>24</v>
      </c>
      <c r="C6" s="2"/>
      <c r="D6" s="5"/>
      <c r="E6" s="5"/>
      <c r="F6" s="5"/>
      <c r="G6" s="5"/>
      <c r="I6" s="4" t="s">
        <v>22</v>
      </c>
      <c r="J6" s="2"/>
      <c r="K6" s="3" t="s">
        <v>23</v>
      </c>
      <c r="L6" s="2"/>
      <c r="M6" s="2"/>
      <c r="N6" s="2"/>
      <c r="O6" s="2"/>
      <c r="P6" s="2"/>
    </row>
    <row r="7" spans="1:16" x14ac:dyDescent="0.25">
      <c r="A7" s="5"/>
      <c r="B7" s="5"/>
      <c r="C7" s="5"/>
      <c r="D7" s="5"/>
      <c r="E7" s="5"/>
      <c r="F7" s="5"/>
      <c r="G7" s="5"/>
      <c r="I7" s="5"/>
      <c r="J7" s="5"/>
      <c r="K7" s="5"/>
      <c r="L7" s="5"/>
      <c r="M7" s="5"/>
      <c r="N7" s="2"/>
      <c r="O7" s="2"/>
      <c r="P7" s="2"/>
    </row>
    <row r="8" spans="1:16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2"/>
      <c r="O8" s="2"/>
      <c r="P8" s="2"/>
    </row>
    <row r="9" spans="1:16" s="18" customFormat="1" ht="27.75" customHeight="1" x14ac:dyDescent="0.25">
      <c r="A9" s="30" t="s">
        <v>18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17"/>
      <c r="O9" s="17"/>
      <c r="P9" s="17"/>
    </row>
    <row r="10" spans="1:16" s="18" customFormat="1" ht="30.75" customHeight="1" x14ac:dyDescent="0.25">
      <c r="A10" s="39" t="s">
        <v>29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17"/>
      <c r="O10" s="17"/>
      <c r="P10" s="17"/>
    </row>
    <row r="11" spans="1:16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ht="14.45" customHeight="1" x14ac:dyDescent="0.25">
      <c r="A12" s="31" t="s">
        <v>2</v>
      </c>
      <c r="B12" s="32" t="s">
        <v>19</v>
      </c>
      <c r="C12" s="33" t="s">
        <v>3</v>
      </c>
      <c r="D12" s="33" t="s">
        <v>4</v>
      </c>
      <c r="E12" s="47" t="s">
        <v>5</v>
      </c>
      <c r="F12" s="48"/>
      <c r="G12" s="48"/>
      <c r="H12" s="36" t="s">
        <v>6</v>
      </c>
      <c r="I12" s="36" t="s">
        <v>7</v>
      </c>
      <c r="J12" s="36" t="s">
        <v>12</v>
      </c>
      <c r="K12" s="36" t="s">
        <v>8</v>
      </c>
      <c r="L12" s="36" t="s">
        <v>28</v>
      </c>
      <c r="M12" s="36" t="s">
        <v>14</v>
      </c>
      <c r="N12" s="2"/>
      <c r="O12" s="2"/>
      <c r="P12" s="2"/>
    </row>
    <row r="13" spans="1:16" ht="15" customHeight="1" x14ac:dyDescent="0.25">
      <c r="A13" s="31"/>
      <c r="B13" s="32"/>
      <c r="C13" s="34"/>
      <c r="D13" s="34"/>
      <c r="E13" s="49"/>
      <c r="F13" s="50"/>
      <c r="G13" s="50"/>
      <c r="H13" s="37"/>
      <c r="I13" s="37"/>
      <c r="J13" s="37"/>
      <c r="K13" s="37"/>
      <c r="L13" s="37"/>
      <c r="M13" s="37"/>
      <c r="N13" s="2"/>
      <c r="O13" s="2"/>
      <c r="P13" s="2"/>
    </row>
    <row r="14" spans="1:16" ht="14.45" customHeight="1" x14ac:dyDescent="0.25">
      <c r="A14" s="31"/>
      <c r="B14" s="32"/>
      <c r="C14" s="34"/>
      <c r="D14" s="34"/>
      <c r="E14" s="41" t="s">
        <v>25</v>
      </c>
      <c r="F14" s="41" t="s">
        <v>26</v>
      </c>
      <c r="G14" s="41" t="s">
        <v>27</v>
      </c>
      <c r="H14" s="37"/>
      <c r="I14" s="37"/>
      <c r="J14" s="37"/>
      <c r="K14" s="37"/>
      <c r="L14" s="37"/>
      <c r="M14" s="37"/>
      <c r="N14" s="2"/>
      <c r="O14" s="2"/>
      <c r="P14" s="2"/>
    </row>
    <row r="15" spans="1:16" ht="83.25" customHeight="1" x14ac:dyDescent="0.25">
      <c r="A15" s="31"/>
      <c r="B15" s="32"/>
      <c r="C15" s="35"/>
      <c r="D15" s="35"/>
      <c r="E15" s="42"/>
      <c r="F15" s="42"/>
      <c r="G15" s="42"/>
      <c r="H15" s="38"/>
      <c r="I15" s="38"/>
      <c r="J15" s="38"/>
      <c r="K15" s="38"/>
      <c r="L15" s="38"/>
      <c r="M15" s="38"/>
      <c r="N15" s="2"/>
      <c r="O15" s="2"/>
      <c r="P15" s="2"/>
    </row>
    <row r="16" spans="1:16" x14ac:dyDescent="0.25">
      <c r="A16" s="8">
        <v>1</v>
      </c>
      <c r="B16" s="16">
        <v>2</v>
      </c>
      <c r="C16" s="10">
        <v>4</v>
      </c>
      <c r="D16" s="9">
        <v>5</v>
      </c>
      <c r="E16" s="6">
        <v>6</v>
      </c>
      <c r="F16" s="6">
        <v>7</v>
      </c>
      <c r="G16" s="6">
        <v>8</v>
      </c>
      <c r="H16" s="7">
        <v>9</v>
      </c>
      <c r="I16" s="7">
        <v>10</v>
      </c>
      <c r="J16" s="7">
        <v>11</v>
      </c>
      <c r="K16" s="7">
        <v>12</v>
      </c>
      <c r="L16" s="7">
        <v>13</v>
      </c>
      <c r="M16" s="7">
        <v>14</v>
      </c>
    </row>
    <row r="17" spans="1:13" ht="51.75" customHeight="1" x14ac:dyDescent="0.25">
      <c r="A17" s="29">
        <v>1</v>
      </c>
      <c r="B17" s="23" t="s">
        <v>30</v>
      </c>
      <c r="C17" s="24" t="s">
        <v>17</v>
      </c>
      <c r="D17" s="25">
        <v>210</v>
      </c>
      <c r="E17" s="26">
        <v>822.45</v>
      </c>
      <c r="F17" s="26">
        <v>840</v>
      </c>
      <c r="G17" s="26">
        <v>840.5</v>
      </c>
      <c r="H17" s="26">
        <v>822.45</v>
      </c>
      <c r="I17" s="27" t="s">
        <v>15</v>
      </c>
      <c r="J17" s="27" t="s">
        <v>15</v>
      </c>
      <c r="K17" s="27" t="s">
        <v>15</v>
      </c>
      <c r="L17" s="26">
        <v>822.45</v>
      </c>
      <c r="M17" s="28">
        <f>D17*L17</f>
        <v>172714.5</v>
      </c>
    </row>
    <row r="18" spans="1:13" ht="23.1" customHeight="1" x14ac:dyDescent="0.25">
      <c r="A18" s="13"/>
      <c r="B18" s="22" t="s">
        <v>11</v>
      </c>
      <c r="C18" s="14"/>
      <c r="D18" s="15"/>
      <c r="E18" s="19"/>
      <c r="F18" s="19"/>
      <c r="G18" s="19"/>
      <c r="H18" s="20"/>
      <c r="I18" s="20"/>
      <c r="J18" s="20"/>
      <c r="K18" s="20"/>
      <c r="L18" s="20"/>
      <c r="M18" s="21">
        <f>SUM(M17:M17)</f>
        <v>172714.5</v>
      </c>
    </row>
    <row r="19" spans="1:13" ht="46.15" customHeight="1" x14ac:dyDescent="0.25">
      <c r="A19" s="51" t="s">
        <v>10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</row>
    <row r="20" spans="1:13" ht="33.6" customHeight="1" x14ac:dyDescent="0.25">
      <c r="A20" s="43" t="s">
        <v>21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</row>
    <row r="21" spans="1:13" x14ac:dyDescent="0.25">
      <c r="A21" s="45">
        <v>46217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</row>
  </sheetData>
  <mergeCells count="19">
    <mergeCell ref="A20:M20"/>
    <mergeCell ref="A21:M21"/>
    <mergeCell ref="K12:K15"/>
    <mergeCell ref="E14:E15"/>
    <mergeCell ref="E12:G13"/>
    <mergeCell ref="A19:M19"/>
    <mergeCell ref="J12:J15"/>
    <mergeCell ref="A9:M9"/>
    <mergeCell ref="A12:A15"/>
    <mergeCell ref="B12:B15"/>
    <mergeCell ref="D12:D15"/>
    <mergeCell ref="H12:H15"/>
    <mergeCell ref="I12:I15"/>
    <mergeCell ref="A10:M10"/>
    <mergeCell ref="F14:F15"/>
    <mergeCell ref="G14:G15"/>
    <mergeCell ref="L12:L15"/>
    <mergeCell ref="M12:M15"/>
    <mergeCell ref="C12:C15"/>
  </mergeCells>
  <printOptions horizontalCentered="1" verticalCentered="1"/>
  <pageMargins left="3.937007874015748E-2" right="3.937007874015748E-2" top="0.19685039370078741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2" t="s">
        <v>13</v>
      </c>
    </row>
    <row r="7" spans="1:1" ht="15.75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2026-07-14T08:47:40Z</dcterms:modified>
</cp:coreProperties>
</file>