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<sst xmlns="http://schemas.openxmlformats.org/spreadsheetml/2006/main" count="23" uniqueCount="22">
  <si>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</si>
  <si>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</si>
  <si>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</si>
  <si>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</si>
  <si>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</si>
  <si>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</si>
  <si>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</si>
  <si>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</si>
  <si>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</si>
  <si>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</si>
  <si>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</si>
  <si>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</si>
  <si>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</si>
  <si>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</si>
  <si>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</si>
  <si>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</si>
  <si>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</si>
  <si>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</si>
  <si>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</si>
  <si>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</si>
  <si>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</si>
  <si>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51 компенсирующего вида 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</si>
</sst>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O11" sqref="O11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0" width="16.5703125" style="11" customWidth="1"/>
    <col min="11" max="11" width="19.85546875" style="11" customWidth="1"/>
    <col min="12" max="12" width="14.140625" style="11" customWidth="1"/>
    <col min="13" max="16384" width="9.140625" style="11"/>
  </cols>
  <sheetData>
    <row r="2" spans="1:13" x14ac:dyDescent="0.25">
      <c r="A2" s="23" t="s">
        <v>0</v>
      </c>
      <c r="B2" s="23"/>
      <c r="C2" s="23"/>
      <c r="D2" s="23"/>
      <c r="E2" s="23"/>
      <c r="F2" s="23"/>
      <c r="G2" s="23"/>
      <c r="H2" s="23"/>
      <c r="I2" s="10"/>
      <c r="J2" s="10"/>
      <c r="K2" s="10"/>
      <c r="L2" s="10"/>
      <c r="M2" s="10"/>
    </row>
    <row r="3" spans="1:13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x14ac:dyDescent="0.25">
      <c r="A4" s="24" t="s">
        <v>13</v>
      </c>
      <c r="B4" s="24"/>
      <c r="C4" s="24"/>
      <c r="D4" s="24"/>
      <c r="E4" s="24"/>
      <c r="F4" s="24"/>
      <c r="G4" s="24"/>
      <c r="H4" s="24"/>
    </row>
    <row r="5" spans="1:13" x14ac:dyDescent="0.25">
      <c r="A5" s="24" t="s">
        <v>1</v>
      </c>
      <c r="B5" s="24"/>
      <c r="C5" s="24"/>
      <c r="D5" s="24"/>
      <c r="E5" s="24"/>
      <c r="F5" s="24"/>
      <c r="G5" s="24"/>
      <c r="H5" s="24"/>
    </row>
    <row r="7" spans="1:13" x14ac:dyDescent="0.25">
      <c r="B7" s="26" t="s">
        <v>21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3" ht="28.5" customHeight="1" x14ac:dyDescent="0.25">
      <c r="A8" s="24" t="s">
        <v>20</v>
      </c>
      <c r="B8" s="24"/>
      <c r="C8" s="24"/>
      <c r="D8" s="24"/>
      <c r="E8" s="24"/>
      <c r="F8" s="24"/>
      <c r="G8" s="24"/>
      <c r="H8" s="24"/>
    </row>
    <row r="10" spans="1:13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12"/>
      <c r="J10" s="12"/>
      <c r="K10" s="12"/>
      <c r="L10" s="12"/>
    </row>
    <row r="11" spans="1:13" s="10" customFormat="1" ht="118.5" customHeight="1" x14ac:dyDescent="0.25">
      <c r="A11" s="13" t="s">
        <v>4</v>
      </c>
      <c r="B11" s="14" t="s">
        <v>7</v>
      </c>
      <c r="C11" s="14" t="s">
        <v>10</v>
      </c>
      <c r="D11" s="14" t="s">
        <v>11</v>
      </c>
      <c r="E11" s="14" t="s">
        <v>12</v>
      </c>
      <c r="F11" s="14" t="s">
        <v>8</v>
      </c>
      <c r="G11" s="13" t="s">
        <v>3</v>
      </c>
      <c r="H11" s="15" t="s">
        <v>2</v>
      </c>
      <c r="I11" s="13" t="s">
        <v>16</v>
      </c>
      <c r="J11" s="13" t="s">
        <v>18</v>
      </c>
      <c r="K11" s="13" t="s">
        <v>19</v>
      </c>
      <c r="L11" s="13" t="s">
        <v>6</v>
      </c>
    </row>
    <row r="12" spans="1:13" ht="51" x14ac:dyDescent="0.25">
      <c r="A12" s="16">
        <v>1</v>
      </c>
      <c r="B12" s="16" t="s">
        <v>14</v>
      </c>
      <c r="C12" s="17">
        <v>8420</v>
      </c>
      <c r="D12" s="17">
        <v>8580</v>
      </c>
      <c r="E12" s="17">
        <v>8841</v>
      </c>
      <c r="F12" s="17">
        <f t="shared" ref="F12" si="0">AVERAGE(C12:E12)</f>
        <v>8613.67</v>
      </c>
      <c r="G12" s="17">
        <f t="shared" ref="G12" si="1">STDEV(C12:E12)</f>
        <v>212.51</v>
      </c>
      <c r="H12" s="18">
        <f>G12/F12</f>
        <v>0.02</v>
      </c>
      <c r="I12" s="19" t="s">
        <v>17</v>
      </c>
      <c r="J12" s="17">
        <v>8420</v>
      </c>
      <c r="K12" s="20">
        <v>12</v>
      </c>
      <c r="L12" s="21">
        <f>J12*K12</f>
        <v>101040</v>
      </c>
    </row>
    <row r="13" spans="1:13" ht="51" x14ac:dyDescent="0.25">
      <c r="A13" s="16">
        <v>2</v>
      </c>
      <c r="B13" s="16" t="s">
        <v>15</v>
      </c>
      <c r="C13" s="17">
        <v>9260</v>
      </c>
      <c r="D13" s="17">
        <v>9270</v>
      </c>
      <c r="E13" s="17">
        <v>9548</v>
      </c>
      <c r="F13" s="17">
        <f t="shared" ref="F13" si="2">AVERAGE(C13:E13)</f>
        <v>9359.33</v>
      </c>
      <c r="G13" s="17">
        <f t="shared" ref="G13" si="3">STDEV(C13:E13)</f>
        <v>163.47</v>
      </c>
      <c r="H13" s="18">
        <f t="shared" ref="H13" si="4">G13/F13</f>
        <v>0.02</v>
      </c>
      <c r="I13" s="19" t="s">
        <v>17</v>
      </c>
      <c r="J13" s="17">
        <v>9260</v>
      </c>
      <c r="K13" s="20">
        <v>12</v>
      </c>
      <c r="L13" s="21">
        <f t="shared" ref="L13" si="5">J13*K13</f>
        <v>111120</v>
      </c>
    </row>
    <row r="14" spans="1:13" x14ac:dyDescent="0.25">
      <c r="K14" s="10" t="s">
        <v>9</v>
      </c>
      <c r="L14" s="22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2026-07-16T12:12:01Z</dcterms:modified>
</cp:coreProperties>
</file>