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8_{6F8FE7FE-D03C-4D30-A9DE-A358D2240DD8}" xr6:coauthVersionLast="47" xr6:coauthVersionMax="47" xr10:uidLastSave="{00000000-0000-0000-0000-000000000000}"/>
  <bookViews>
    <workbookView xWindow="1170" yWindow="1170" windowWidth="25545" windowHeight="15015" xr2:uid="{00000000-000D-0000-FFFF-FFFF00000000}"/>
  </bookViews>
  <sheets>
    <sheet name="Лист3" sheetId="3" r:id="rId1"/>
  </sheets>
  <definedNames>
    <definedName name="_xlnm.Print_Area" localSheetId="0">Лист3!$A$1:$M$15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3" l="1"/>
  <c r="M9" i="3" s="1"/>
  <c r="J8" i="3" l="1"/>
  <c r="I8" i="3"/>
  <c r="K8" i="3" l="1"/>
</calcChain>
</file>

<file path=xl/sharedStrings.xml><?xml version="1.0" encoding="utf-8"?>
<sst xmlns="http://schemas.openxmlformats.org/spreadsheetml/2006/main" count="22" uniqueCount="22">
  <si>
    <t>Расчет начальной (максимальной) цены контракта</t>
  </si>
  <si>
    <t>(указывается предмет контракта )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</si>
  <si>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</si>
  <si>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</si>
  <si>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</si>
  <si>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</si>
  <si>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</si>
  <si>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</si>
  <si>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</si>
  <si>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</si>
  <si>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</si>
  <si>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шт.</t>
  </si>
  <si>
    <t>Итого (тыс.руб.)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</si>
  <si>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</si>
  <si>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</si>
  <si>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</si>
  <si>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</si>
  <si>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</si>
  <si>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 xml:space="preserve">Компьютер персональный настольный (моноблок) тип 13 </t>
  </si>
  <si>
    <t>26.20.15.140</t>
  </si>
  <si>
    <t>КТРУ</t>
  </si>
  <si>
    <t>на поставку моноблока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</si>
</sst>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36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0" borderId="0" xfId="0" applyFont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2" fontId="5" fillId="0" borderId="0" xfId="0" applyNumberFormat="1" applyFont="1"/>
    <xf numFmtId="0" fontId="2" fillId="2" borderId="6" xfId="0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 shrinkToFit="1"/>
    </xf>
    <xf numFmtId="2" fontId="5" fillId="2" borderId="0" xfId="0" applyNumberFormat="1" applyFont="1" applyFill="1"/>
    <xf numFmtId="0" fontId="2" fillId="0" borderId="0" xfId="0" applyFont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 vertical="center" wrapText="1"/>
    </xf>
    <xf numFmtId="2" fontId="6" fillId="2" borderId="6" xfId="0" applyNumberFormat="1" applyFont="1" applyFill="1" applyBorder="1" applyAlignment="1">
      <alignment horizontal="center" vertical="center" wrapText="1"/>
    </xf>
    <xf numFmtId="2" fontId="4" fillId="2" borderId="6" xfId="0" applyNumberFormat="1" applyFont="1" applyFill="1" applyBorder="1"/>
    <xf numFmtId="2" fontId="2" fillId="2" borderId="6" xfId="0" applyNumberFormat="1" applyFont="1" applyFill="1" applyBorder="1" applyAlignment="1">
      <alignment horizontal="center" vertical="center" wrapText="1"/>
    </xf>
    <xf numFmtId="9" fontId="2" fillId="2" borderId="6" xfId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6" xfId="0" applyFont="1" applyFill="1" applyBorder="1" applyAlignment="1">
      <alignment horizontal="left" vertical="center"/>
    </xf>
  </cellXfs>
  <cellStyles count="4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"/>
  <sheetViews>
    <sheetView tabSelected="1" view="pageBreakPreview" zoomScaleNormal="100" zoomScaleSheetLayoutView="100" workbookViewId="0">
      <selection activeCell="D19" sqref="D19"/>
    </sheetView>
  </sheetViews>
  <sheetFormatPr defaultColWidth="9.140625" defaultRowHeight="15" x14ac:dyDescent="0.25"/>
  <cols>
    <col min="1" max="1" width="8.85546875" style="6" customWidth="1"/>
    <col min="2" max="2" width="28.42578125" style="6" customWidth="1"/>
    <col min="3" max="3" width="12.85546875" style="6" customWidth="1"/>
    <col min="4" max="4" width="19.85546875" style="6" customWidth="1"/>
    <col min="5" max="5" width="9.140625" style="6"/>
    <col min="6" max="8" width="9.140625" style="7" customWidth="1"/>
    <col min="9" max="11" width="9.140625" style="8" customWidth="1"/>
    <col min="12" max="12" width="9.140625" style="8"/>
    <col min="13" max="13" width="27.28515625" style="15" customWidth="1"/>
    <col min="14" max="14" width="17.85546875" style="11" customWidth="1"/>
    <col min="15" max="18" width="10.42578125" style="6" bestFit="1" customWidth="1"/>
    <col min="19" max="19" width="11.28515625" style="6" customWidth="1"/>
    <col min="20" max="16384" width="9.140625" style="6"/>
  </cols>
  <sheetData>
    <row r="1" spans="1:19" s="11" customFormat="1" ht="15.7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9" s="11" customFormat="1" x14ac:dyDescent="0.25">
      <c r="A2" s="26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Q2" s="24"/>
    </row>
    <row r="3" spans="1:19" s="11" customFormat="1" x14ac:dyDescent="0.2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Q3" s="24"/>
    </row>
    <row r="4" spans="1:19" s="11" customFormat="1" ht="32.25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9" s="11" customFormat="1" x14ac:dyDescent="0.25">
      <c r="A5" s="29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1"/>
      <c r="M5" s="17"/>
    </row>
    <row r="6" spans="1:19" ht="163.5" customHeight="1" x14ac:dyDescent="0.25">
      <c r="A6" s="1" t="s">
        <v>3</v>
      </c>
      <c r="B6" s="2" t="s">
        <v>4</v>
      </c>
      <c r="C6" s="3" t="s">
        <v>17</v>
      </c>
      <c r="D6" s="3" t="s">
        <v>20</v>
      </c>
      <c r="E6" s="3" t="s">
        <v>5</v>
      </c>
      <c r="F6" s="3" t="s">
        <v>13</v>
      </c>
      <c r="G6" s="3" t="s">
        <v>14</v>
      </c>
      <c r="H6" s="3" t="s">
        <v>15</v>
      </c>
      <c r="I6" s="3" t="s">
        <v>6</v>
      </c>
      <c r="J6" s="4" t="s">
        <v>7</v>
      </c>
      <c r="K6" s="5" t="s">
        <v>8</v>
      </c>
      <c r="L6" s="3" t="s">
        <v>9</v>
      </c>
      <c r="M6" s="14" t="s">
        <v>10</v>
      </c>
    </row>
    <row r="7" spans="1:19" x14ac:dyDescent="0.25">
      <c r="A7" s="10">
        <v>1</v>
      </c>
      <c r="B7" s="10">
        <v>2</v>
      </c>
      <c r="C7" s="10">
        <v>7</v>
      </c>
      <c r="D7" s="10"/>
      <c r="E7" s="10">
        <v>8</v>
      </c>
      <c r="F7" s="10">
        <v>9</v>
      </c>
      <c r="G7" s="10">
        <v>10</v>
      </c>
      <c r="H7" s="10">
        <v>11</v>
      </c>
      <c r="I7" s="10">
        <v>12</v>
      </c>
      <c r="J7" s="10">
        <v>13</v>
      </c>
      <c r="K7" s="10">
        <v>14</v>
      </c>
      <c r="L7" s="10">
        <v>15</v>
      </c>
      <c r="M7" s="10">
        <v>17</v>
      </c>
      <c r="O7" s="11"/>
      <c r="P7" s="11"/>
      <c r="Q7" s="9"/>
      <c r="R7" s="11"/>
      <c r="S7" s="11"/>
    </row>
    <row r="8" spans="1:19" ht="39.75" customHeight="1" x14ac:dyDescent="0.25">
      <c r="A8" s="13">
        <v>1</v>
      </c>
      <c r="B8" s="13" t="s">
        <v>18</v>
      </c>
      <c r="C8" s="13" t="s">
        <v>19</v>
      </c>
      <c r="D8" s="13"/>
      <c r="E8" s="13" t="s">
        <v>11</v>
      </c>
      <c r="F8" s="21">
        <v>49599</v>
      </c>
      <c r="G8" s="21">
        <v>45580</v>
      </c>
      <c r="H8" s="21">
        <v>50990</v>
      </c>
      <c r="I8" s="18">
        <f>SUM(F8:H8)/3</f>
        <v>48723</v>
      </c>
      <c r="J8" s="18">
        <f>STDEV(F8:H8)</f>
        <v>2809.37</v>
      </c>
      <c r="K8" s="22">
        <f>J8/I8</f>
        <v>0.06</v>
      </c>
      <c r="L8" s="23">
        <v>1</v>
      </c>
      <c r="M8" s="19">
        <f>L8*F8</f>
        <v>49599</v>
      </c>
      <c r="S8" s="12"/>
    </row>
    <row r="9" spans="1:19" x14ac:dyDescent="0.25">
      <c r="A9" s="35" t="s">
        <v>12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20">
        <f>SUM(M8:M8)</f>
        <v>49599</v>
      </c>
    </row>
    <row r="10" spans="1:19" ht="15" customHeight="1" x14ac:dyDescent="0.25">
      <c r="A10" s="32" t="s">
        <v>16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16"/>
    </row>
    <row r="11" spans="1:19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16"/>
    </row>
    <row r="12" spans="1:19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16"/>
    </row>
    <row r="13" spans="1:19" ht="12.75" customHeight="1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16"/>
    </row>
    <row r="14" spans="1:19" hidden="1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16"/>
    </row>
    <row r="15" spans="1:19" hidden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16"/>
    </row>
  </sheetData>
  <mergeCells count="8">
    <mergeCell ref="Q2:Q3"/>
    <mergeCell ref="A1:M1"/>
    <mergeCell ref="A2:M2"/>
    <mergeCell ref="A3:M3"/>
    <mergeCell ref="A4:M4"/>
    <mergeCell ref="A5:L5"/>
    <mergeCell ref="A10:M15"/>
    <mergeCell ref="A9:L9"/>
  </mergeCells>
  <pageMargins left="0.25" right="0.25" top="0.75" bottom="0.75" header="0.3" footer="0.3"/>
  <pageSetup paperSize="9" scale="83" fitToHeight="0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2026-07-14T10:35:04Z</dcterms:modified>
</cp:coreProperties>
</file>