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8328"/>
  </bookViews>
  <sheets>
    <sheet name="Лист1" sheetId="4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17" i="4" l="1"/>
  <c r="O18" i="4" s="1"/>
</calcChain>
</file>

<file path=xl/sharedStrings.xml><?xml version="1.0" encoding="utf-8"?>
<sst xmlns="http://schemas.openxmlformats.org/spreadsheetml/2006/main" count="35" uniqueCount="34">
  <si>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</si>
  <si>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</si>
  <si>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</si>
  <si>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</si>
  <si>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</si>
  <si>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</si>
  <si>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Наименьшая цена за ед. руб.</t>
  </si>
  <si>
    <t>Цена из реестра товаров руб.</t>
  </si>
  <si>
    <t>Цена из реестра контрактов руб.</t>
  </si>
  <si>
    <t>Директор ГБОУ школа № 607</t>
  </si>
  <si>
    <t>________________ Л.Н.Шамина</t>
  </si>
  <si>
    <t>Наименьшая цена за ед. из столбцов  с 6-14  руб.</t>
  </si>
  <si>
    <t>Цена из распоряж КГЗ № 100-р руб.</t>
  </si>
  <si>
    <t>Расчет составил: заведующий хозяйством                       Д.А.Еремеев</t>
  </si>
  <si>
    <t>Кол-во</t>
  </si>
  <si>
    <t>Цена за ед изм., руб. с  НДС</t>
  </si>
  <si>
    <t>Итого руб с НДС за ед изм</t>
  </si>
  <si>
    <t>шт</t>
  </si>
  <si>
    <t>Наименование товара</t>
  </si>
  <si>
    <t>Определение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</si>
  <si>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____________И.Н.Орловская</t>
  </si>
  <si>
    <t>Наименование и код ККН</t>
  </si>
  <si>
    <t>«____»___________ 2026 г.</t>
  </si>
  <si>
    <t>Начальник отдела образования</t>
  </si>
  <si>
    <t>«___» ___________ 2026 г.</t>
  </si>
  <si>
    <t>26.20.17.110-202</t>
  </si>
  <si>
    <t>Монитор, подключаемый к компьютеру</t>
  </si>
  <si>
    <t>х</t>
  </si>
  <si>
    <t xml:space="preserve">Расчет-обоснование цены контракта, заключаемого с единственным поставщиком (исполнителем, подрячиком),  </t>
  </si>
  <si>
    <t>Ценовое предложение № 1  от 02.07.2026</t>
  </si>
  <si>
    <t>Ценовое предложение    № 2 от 02.07.2026</t>
  </si>
  <si>
    <t>Ценовое предложение № 3 от 02.07.2026</t>
  </si>
  <si>
    <t>ИТОГО руб., с НДС</t>
  </si>
  <si>
    <t>на поставку монитора для ГБОУ школа № 607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</si>
</sst>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34">
    <xf numFmtId="0" fontId="0" fillId="0" borderId="0" xfId="0"/>
    <xf numFmtId="0" fontId="0" fillId="0" borderId="0" xfId="0" applyFill="1"/>
    <xf numFmtId="0" fontId="2" fillId="0" borderId="0" xfId="0" applyFont="1" applyFill="1"/>
    <xf numFmtId="0" fontId="3" fillId="0" borderId="0" xfId="0" applyFont="1" applyFill="1" applyAlignment="1"/>
    <xf numFmtId="0" fontId="4" fillId="0" borderId="0" xfId="0" applyFont="1" applyFill="1" applyBorder="1" applyAlignment="1">
      <alignment horizontal="left" vertical="center" wrapText="1"/>
    </xf>
    <xf numFmtId="0" fontId="5" fillId="0" borderId="0" xfId="0" applyFont="1" applyFill="1"/>
    <xf numFmtId="0" fontId="1" fillId="0" borderId="0" xfId="0" applyFont="1" applyFill="1"/>
    <xf numFmtId="0" fontId="4" fillId="0" borderId="0" xfId="0" applyFont="1" applyFill="1"/>
    <xf numFmtId="0" fontId="6" fillId="0" borderId="0" xfId="0" applyFont="1" applyFill="1"/>
    <xf numFmtId="0" fontId="9" fillId="0" borderId="0" xfId="0" applyFont="1" applyFill="1" applyAlignment="1">
      <alignment wrapText="1"/>
    </xf>
    <xf numFmtId="0" fontId="10" fillId="0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 wrapText="1"/>
    </xf>
    <xf numFmtId="2" fontId="0" fillId="0" borderId="0" xfId="0" applyNumberFormat="1" applyFill="1"/>
    <xf numFmtId="0" fontId="4" fillId="0" borderId="0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2" fontId="6" fillId="0" borderId="1" xfId="0" applyNumberFormat="1" applyFont="1" applyFill="1" applyBorder="1" applyAlignment="1">
      <alignment horizontal="center" vertical="center" shrinkToFit="1"/>
    </xf>
    <xf numFmtId="2" fontId="12" fillId="0" borderId="1" xfId="0" applyNumberFormat="1" applyFont="1" applyFill="1" applyBorder="1" applyAlignment="1">
      <alignment horizontal="center" vertical="center" wrapText="1"/>
    </xf>
    <xf numFmtId="2" fontId="13" fillId="0" borderId="1" xfId="0" applyNumberFormat="1" applyFont="1" applyFill="1" applyBorder="1" applyAlignment="1">
      <alignment horizontal="center" vertical="center" shrinkToFit="1"/>
    </xf>
    <xf numFmtId="0" fontId="14" fillId="0" borderId="0" xfId="0" applyFont="1" applyFill="1" applyBorder="1" applyAlignment="1">
      <alignment horizontal="left" vertical="center" wrapText="1"/>
    </xf>
    <xf numFmtId="0" fontId="14" fillId="0" borderId="0" xfId="0" applyFont="1" applyFill="1" applyAlignment="1">
      <alignment horizontal="justify"/>
    </xf>
    <xf numFmtId="0" fontId="15" fillId="0" borderId="0" xfId="0" applyFont="1" applyFill="1" applyAlignment="1"/>
    <xf numFmtId="14" fontId="16" fillId="0" borderId="0" xfId="0" applyNumberFormat="1" applyFont="1" applyFill="1" applyAlignment="1">
      <alignment horizontal="left"/>
    </xf>
    <xf numFmtId="0" fontId="16" fillId="0" borderId="0" xfId="0" applyFont="1" applyFill="1" applyAlignment="1">
      <alignment horizontal="left"/>
    </xf>
    <xf numFmtId="0" fontId="4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right" vertical="center" wrapText="1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133351</xdr:colOff>
      <xdr:row>19</xdr:row>
      <xdr:rowOff>0</xdr:rowOff>
    </xdr:from>
    <xdr:to>
      <xdr:col>2</xdr:col>
      <xdr:colOff>414529</xdr:colOff>
      <xdr:row>19</xdr:row>
      <xdr:rowOff>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6" y="71532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tabSelected="1" zoomScale="86" zoomScaleNormal="86" workbookViewId="0">
      <selection activeCell="O18" sqref="O18"/>
    </sheetView>
  </sheetViews>
  <sheetFormatPr defaultColWidth="9.109375" defaultRowHeight="14.4" x14ac:dyDescent="0.3"/>
  <cols>
    <col min="1" max="1" width="4.109375" style="1" customWidth="1"/>
    <col min="2" max="2" width="18" style="1" customWidth="1"/>
    <col min="3" max="3" width="11.6640625" style="1" customWidth="1"/>
    <col min="4" max="4" width="17" style="1" customWidth="1"/>
    <col min="5" max="5" width="6.5546875" style="1" customWidth="1"/>
    <col min="6" max="6" width="6.88671875" style="1" customWidth="1"/>
    <col min="7" max="15" width="11.109375" style="1" customWidth="1"/>
    <col min="16" max="16" width="9.109375" style="1" customWidth="1"/>
    <col min="17" max="17" width="12.33203125" style="1" customWidth="1"/>
    <col min="18" max="18" width="12.44140625" style="1" customWidth="1"/>
    <col min="19" max="16384" width="9.109375" style="1"/>
  </cols>
  <sheetData>
    <row r="1" spans="1:17" ht="14.25" customHeight="1" x14ac:dyDescent="0.3">
      <c r="C1" s="2"/>
      <c r="J1" s="3"/>
    </row>
    <row r="2" spans="1:17" x14ac:dyDescent="0.3">
      <c r="A2" s="4"/>
      <c r="B2" s="5" t="s">
        <v>0</v>
      </c>
      <c r="C2" s="6"/>
      <c r="D2" s="4"/>
      <c r="E2" s="6"/>
      <c r="F2" s="4"/>
      <c r="G2" s="4"/>
      <c r="H2" s="4"/>
      <c r="I2" s="4"/>
      <c r="J2" s="5"/>
      <c r="K2" s="6"/>
      <c r="L2" s="6"/>
      <c r="M2" s="5" t="s">
        <v>1</v>
      </c>
      <c r="N2" s="6"/>
      <c r="O2" s="6"/>
      <c r="P2" s="6"/>
      <c r="Q2" s="6"/>
    </row>
    <row r="3" spans="1:17" x14ac:dyDescent="0.3">
      <c r="A3" s="13"/>
      <c r="B3" s="7" t="s">
        <v>23</v>
      </c>
      <c r="C3" s="6"/>
      <c r="D3" s="13"/>
      <c r="E3" s="6"/>
      <c r="F3" s="13"/>
      <c r="G3" s="13"/>
      <c r="H3" s="13"/>
      <c r="I3" s="13"/>
      <c r="J3" s="8"/>
      <c r="K3" s="6"/>
      <c r="L3" s="6"/>
      <c r="M3" s="8" t="s">
        <v>9</v>
      </c>
      <c r="N3" s="6"/>
      <c r="O3" s="6"/>
      <c r="P3" s="6"/>
      <c r="Q3" s="6"/>
    </row>
    <row r="4" spans="1:17" x14ac:dyDescent="0.3">
      <c r="A4" s="4"/>
      <c r="B4" s="7" t="s">
        <v>2</v>
      </c>
      <c r="C4" s="6"/>
      <c r="D4" s="4"/>
      <c r="E4" s="6"/>
      <c r="F4" s="4"/>
      <c r="G4" s="4"/>
      <c r="H4" s="4"/>
      <c r="I4" s="4"/>
      <c r="J4" s="8"/>
      <c r="K4" s="6"/>
      <c r="L4" s="6"/>
      <c r="M4" s="8"/>
      <c r="N4" s="6"/>
      <c r="O4" s="6"/>
      <c r="P4" s="6"/>
      <c r="Q4" s="6"/>
    </row>
    <row r="5" spans="1:17" x14ac:dyDescent="0.3">
      <c r="A5" s="4"/>
      <c r="B5" s="7" t="s">
        <v>3</v>
      </c>
      <c r="C5" s="6"/>
      <c r="D5" s="4"/>
      <c r="E5" s="6"/>
      <c r="F5" s="4"/>
      <c r="G5" s="4"/>
      <c r="H5" s="4"/>
      <c r="I5" s="4"/>
      <c r="J5" s="8"/>
      <c r="K5" s="6"/>
      <c r="L5" s="6"/>
      <c r="M5" s="8"/>
      <c r="N5" s="6"/>
      <c r="O5" s="6"/>
      <c r="P5" s="6"/>
      <c r="Q5" s="6"/>
    </row>
    <row r="6" spans="1:17" x14ac:dyDescent="0.3">
      <c r="A6" s="4"/>
      <c r="B6" s="7" t="s">
        <v>20</v>
      </c>
      <c r="C6" s="6"/>
      <c r="D6" s="4"/>
      <c r="E6" s="6"/>
      <c r="F6" s="4"/>
      <c r="G6" s="4"/>
      <c r="H6" s="4"/>
      <c r="I6" s="4"/>
      <c r="J6" s="8"/>
      <c r="K6" s="6"/>
      <c r="L6" s="6"/>
      <c r="M6" s="8" t="s">
        <v>10</v>
      </c>
      <c r="N6" s="6"/>
      <c r="O6" s="6"/>
      <c r="P6" s="6"/>
      <c r="Q6" s="6"/>
    </row>
    <row r="7" spans="1:17" x14ac:dyDescent="0.3">
      <c r="A7" s="4"/>
      <c r="B7" s="7" t="s">
        <v>24</v>
      </c>
      <c r="C7" s="6"/>
      <c r="D7" s="4"/>
      <c r="E7" s="6"/>
      <c r="F7" s="4"/>
      <c r="G7" s="4"/>
      <c r="H7" s="4"/>
      <c r="I7" s="4"/>
      <c r="J7" s="8"/>
      <c r="K7" s="6"/>
      <c r="L7" s="6"/>
      <c r="M7" s="8" t="s">
        <v>22</v>
      </c>
      <c r="N7" s="6"/>
      <c r="O7" s="6"/>
      <c r="P7" s="6"/>
      <c r="Q7" s="6"/>
    </row>
    <row r="8" spans="1:17" ht="18" customHeight="1" x14ac:dyDescent="0.3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6"/>
      <c r="Q8" s="6"/>
    </row>
    <row r="9" spans="1:17" ht="18" customHeight="1" x14ac:dyDescent="0.3">
      <c r="A9" s="31" t="s">
        <v>28</v>
      </c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6"/>
      <c r="Q9" s="6"/>
    </row>
    <row r="10" spans="1:17" ht="18" customHeight="1" x14ac:dyDescent="0.3">
      <c r="A10" s="32" t="s">
        <v>33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9"/>
      <c r="Q10" s="9"/>
    </row>
    <row r="11" spans="1:17" ht="18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</row>
    <row r="12" spans="1:17" ht="14.4" customHeight="1" x14ac:dyDescent="0.3">
      <c r="A12" s="26" t="s">
        <v>4</v>
      </c>
      <c r="B12" s="26" t="s">
        <v>18</v>
      </c>
      <c r="C12" s="26"/>
      <c r="D12" s="26" t="s">
        <v>21</v>
      </c>
      <c r="E12" s="26" t="s">
        <v>5</v>
      </c>
      <c r="F12" s="26" t="s">
        <v>14</v>
      </c>
      <c r="G12" s="33" t="s">
        <v>15</v>
      </c>
      <c r="H12" s="33"/>
      <c r="I12" s="33"/>
      <c r="J12" s="28" t="s">
        <v>6</v>
      </c>
      <c r="K12" s="28" t="s">
        <v>7</v>
      </c>
      <c r="L12" s="28" t="s">
        <v>8</v>
      </c>
      <c r="M12" s="28" t="s">
        <v>12</v>
      </c>
      <c r="N12" s="28" t="s">
        <v>11</v>
      </c>
      <c r="O12" s="28" t="s">
        <v>16</v>
      </c>
      <c r="P12" s="6"/>
      <c r="Q12" s="6"/>
    </row>
    <row r="13" spans="1:17" ht="15" customHeight="1" x14ac:dyDescent="0.3">
      <c r="A13" s="26"/>
      <c r="B13" s="26"/>
      <c r="C13" s="26"/>
      <c r="D13" s="26"/>
      <c r="E13" s="26"/>
      <c r="F13" s="26"/>
      <c r="G13" s="33"/>
      <c r="H13" s="33"/>
      <c r="I13" s="33"/>
      <c r="J13" s="28"/>
      <c r="K13" s="28"/>
      <c r="L13" s="28"/>
      <c r="M13" s="28"/>
      <c r="N13" s="28"/>
      <c r="O13" s="28"/>
      <c r="P13" s="6"/>
      <c r="Q13" s="6"/>
    </row>
    <row r="14" spans="1:17" ht="14.4" customHeight="1" x14ac:dyDescent="0.3">
      <c r="A14" s="26"/>
      <c r="B14" s="26"/>
      <c r="C14" s="26"/>
      <c r="D14" s="26"/>
      <c r="E14" s="26"/>
      <c r="F14" s="26"/>
      <c r="G14" s="27" t="s">
        <v>29</v>
      </c>
      <c r="H14" s="27" t="s">
        <v>30</v>
      </c>
      <c r="I14" s="27" t="s">
        <v>31</v>
      </c>
      <c r="J14" s="28"/>
      <c r="K14" s="28"/>
      <c r="L14" s="28"/>
      <c r="M14" s="28"/>
      <c r="N14" s="28"/>
      <c r="O14" s="28"/>
      <c r="P14" s="6"/>
      <c r="Q14" s="6"/>
    </row>
    <row r="15" spans="1:17" ht="43.5" customHeight="1" x14ac:dyDescent="0.3">
      <c r="A15" s="26"/>
      <c r="B15" s="26"/>
      <c r="C15" s="26"/>
      <c r="D15" s="26"/>
      <c r="E15" s="26"/>
      <c r="F15" s="26"/>
      <c r="G15" s="27"/>
      <c r="H15" s="27"/>
      <c r="I15" s="27"/>
      <c r="J15" s="28"/>
      <c r="K15" s="28"/>
      <c r="L15" s="28"/>
      <c r="M15" s="28"/>
      <c r="N15" s="28"/>
      <c r="O15" s="28"/>
      <c r="P15" s="6"/>
      <c r="Q15" s="6"/>
    </row>
    <row r="16" spans="1:17" ht="14.4" customHeight="1" x14ac:dyDescent="0.3">
      <c r="A16" s="14">
        <v>1</v>
      </c>
      <c r="B16" s="26">
        <v>2</v>
      </c>
      <c r="C16" s="26"/>
      <c r="D16" s="15">
        <v>3</v>
      </c>
      <c r="E16" s="15">
        <v>4</v>
      </c>
      <c r="F16" s="15">
        <v>5</v>
      </c>
      <c r="G16" s="10">
        <v>6</v>
      </c>
      <c r="H16" s="10">
        <v>7</v>
      </c>
      <c r="I16" s="10">
        <v>8</v>
      </c>
      <c r="J16" s="11">
        <v>11</v>
      </c>
      <c r="K16" s="11">
        <v>12</v>
      </c>
      <c r="L16" s="11">
        <v>13</v>
      </c>
      <c r="M16" s="11">
        <v>14</v>
      </c>
      <c r="N16" s="11">
        <v>15</v>
      </c>
      <c r="O16" s="11">
        <v>16</v>
      </c>
      <c r="P16" s="6"/>
      <c r="Q16" s="6"/>
    </row>
    <row r="17" spans="1:18" ht="53.4" customHeight="1" x14ac:dyDescent="0.3">
      <c r="A17" s="15">
        <v>2</v>
      </c>
      <c r="B17" s="29" t="s">
        <v>26</v>
      </c>
      <c r="C17" s="29"/>
      <c r="D17" s="16" t="s">
        <v>25</v>
      </c>
      <c r="E17" s="16" t="s">
        <v>17</v>
      </c>
      <c r="F17" s="17">
        <v>1</v>
      </c>
      <c r="G17" s="18">
        <v>10100</v>
      </c>
      <c r="H17" s="18">
        <v>10500</v>
      </c>
      <c r="I17" s="18">
        <v>10987</v>
      </c>
      <c r="J17" s="18">
        <v>10100</v>
      </c>
      <c r="K17" s="19" t="s">
        <v>27</v>
      </c>
      <c r="L17" s="19" t="s">
        <v>27</v>
      </c>
      <c r="M17" s="19">
        <v>20637.75</v>
      </c>
      <c r="N17" s="18">
        <v>10100</v>
      </c>
      <c r="O17" s="18">
        <f t="shared" ref="O17" si="0">N17*F17</f>
        <v>10100</v>
      </c>
      <c r="R17" s="12"/>
    </row>
    <row r="18" spans="1:18" ht="27" customHeight="1" x14ac:dyDescent="0.3">
      <c r="A18" s="14"/>
      <c r="B18" s="30" t="s">
        <v>32</v>
      </c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20">
        <f>O17</f>
        <v>10100</v>
      </c>
    </row>
    <row r="19" spans="1:18" ht="46.2" customHeight="1" x14ac:dyDescent="0.3">
      <c r="A19" s="21" t="s">
        <v>19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</row>
    <row r="20" spans="1:18" ht="15.75" customHeight="1" x14ac:dyDescent="0.3">
      <c r="A20" s="22" t="s">
        <v>13</v>
      </c>
      <c r="B20" s="22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</row>
    <row r="21" spans="1:18" x14ac:dyDescent="0.3">
      <c r="A21" s="24">
        <v>46206</v>
      </c>
      <c r="B21" s="24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</row>
  </sheetData>
  <mergeCells count="23">
    <mergeCell ref="A9:O9"/>
    <mergeCell ref="A10:O10"/>
    <mergeCell ref="A12:A15"/>
    <mergeCell ref="D12:D15"/>
    <mergeCell ref="E12:E15"/>
    <mergeCell ref="F12:F15"/>
    <mergeCell ref="G12:I13"/>
    <mergeCell ref="A19:O19"/>
    <mergeCell ref="A20:O20"/>
    <mergeCell ref="A21:O21"/>
    <mergeCell ref="B12:C15"/>
    <mergeCell ref="B16:C16"/>
    <mergeCell ref="G14:G15"/>
    <mergeCell ref="H14:H15"/>
    <mergeCell ref="I14:I15"/>
    <mergeCell ref="J12:J15"/>
    <mergeCell ref="K12:K15"/>
    <mergeCell ref="L12:L15"/>
    <mergeCell ref="M12:M15"/>
    <mergeCell ref="N12:N15"/>
    <mergeCell ref="O12:O15"/>
    <mergeCell ref="B17:C17"/>
    <mergeCell ref="B18:N18"/>
  </mergeCells>
  <pageMargins left="0.7" right="0.7" top="0.75" bottom="0.75" header="0.3" footer="0.3"/>
  <pageSetup paperSize="9" scale="7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2026-07-03T11:26:54Z</dcterms:modified>
</cp:coreProperties>
</file>