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6\КАДЕТСКАЯ ФОРМА 2026\КАДЕТСКАЯ ФОРМА 2026\п.12 2026 г - 2\"/>
    </mc:Choice>
  </mc:AlternateContent>
  <bookViews>
    <workbookView xWindow="0" yWindow="0" windowWidth="20676" windowHeight="11856"/>
  </bookViews>
  <sheets>
    <sheet name="Форма" sheetId="5" r:id="rId1"/>
  </sheets>
  <calcPr calcId="152511"/>
</workbook>
</file>

<file path=xl/calcChain.xml><?xml version="1.0" encoding="utf-8"?>
<calcChain xmlns="http://schemas.openxmlformats.org/spreadsheetml/2006/main">
  <c r="L10" i="5" l="1"/>
  <c r="K10" i="5"/>
  <c r="H10" i="5"/>
  <c r="N10" i="5" s="1"/>
  <c r="M10" i="5" l="1"/>
  <c r="N11" i="5" l="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<sst xmlns="http://schemas.openxmlformats.org/spreadsheetml/2006/main" count="26" uniqueCount="26">
  <si>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</si>
  <si>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</si>
  <si>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</si>
  <si>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</si>
  <si>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</si>
  <si>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</si>
  <si>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</si>
  <si>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</si>
  <si>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</si>
  <si>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</si>
  <si>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</si>
  <si>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</si>
  <si>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</si>
  <si>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</si>
  <si>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</si>
  <si>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</si>
  <si>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</si>
  <si>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</si>
  <si>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</si>
  <si>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</si>
  <si>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Директор</t>
  </si>
  <si>
    <t>И.В. Сидорова</t>
  </si>
  <si>
    <t>Ответы на запрос получены от 3 исполнителей.</t>
  </si>
  <si>
    <t xml:space="preserve">           , руб. </t>
  </si>
  <si>
    <t>Заказчиком было направлены запросы о предоставлении ценовой информации 3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</si>
  <si>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Костюм повседневный СК (куртка с длинным рукавом и брюки)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</si>
</sst>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3" xfId="0" applyNumberFormat="1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5" fillId="2" borderId="1" xfId="0" applyFont="1" applyFill="1" applyBorder="1" applyAlignment="1">
      <alignment horizontal="center" vertical="center" wrapText="1"/>
    </xf>
    <xf numFmtId="2" fontId="0" fillId="0" borderId="0" xfId="0" applyNumberFormat="1"/>
    <xf numFmtId="2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1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47625</xdr:colOff>
      <xdr:row>0</xdr:row>
      <xdr:rowOff>0</xdr:rowOff>
    </xdr:from>
    <xdr:to>
      <xdr:col>13</xdr:col>
      <xdr:colOff>609600</xdr:colOff>
      <xdr:row>0</xdr:row>
      <xdr:rowOff>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3</xdr:row>
      <xdr:rowOff>0</xdr:rowOff>
    </xdr:from>
    <xdr:to>
      <xdr:col>13</xdr:col>
      <xdr:colOff>609600</xdr:colOff>
      <xdr:row>3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57150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6</xdr:row>
      <xdr:rowOff>238125</xdr:rowOff>
    </xdr:to>
    <xdr:pic>
      <xdr:nvPicPr>
        <xdr:cNvPr id="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439400" y="1552575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abSelected="1" workbookViewId="0">
      <selection activeCell="B10" sqref="B10"/>
    </sheetView>
  </sheetViews>
  <sheetFormatPr defaultRowHeight="14.4" x14ac:dyDescent="0.3"/>
  <cols>
    <col min="1" max="1" width="10.33203125" customWidth="1"/>
    <col min="2" max="2" width="29" customWidth="1"/>
    <col min="3" max="3" width="10.44140625" customWidth="1"/>
    <col min="4" max="4" width="10.5546875" customWidth="1"/>
    <col min="5" max="5" width="11" customWidth="1"/>
    <col min="6" max="6" width="9.6640625" customWidth="1"/>
    <col min="8" max="8" width="12.5546875" customWidth="1"/>
    <col min="11" max="11" width="11.5546875" customWidth="1"/>
    <col min="12" max="12" width="10.33203125" customWidth="1"/>
    <col min="13" max="13" width="13" customWidth="1"/>
    <col min="14" max="14" width="19.88671875" customWidth="1"/>
    <col min="16" max="16" width="10.5546875" bestFit="1" customWidth="1"/>
  </cols>
  <sheetData>
    <row r="1" spans="1:16" x14ac:dyDescent="0.3">
      <c r="L1" s="30"/>
      <c r="M1" s="30"/>
      <c r="N1" s="30"/>
    </row>
    <row r="2" spans="1:16" x14ac:dyDescent="0.3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6" x14ac:dyDescent="0.3">
      <c r="A3" s="32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16" ht="27.75" customHeight="1" x14ac:dyDescent="0.3">
      <c r="A4" s="33" t="s">
        <v>24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6" ht="15.6" x14ac:dyDescent="0.3">
      <c r="A5" s="33" t="s">
        <v>22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6" ht="26.25" customHeight="1" x14ac:dyDescent="0.3">
      <c r="A7" s="34" t="s">
        <v>1</v>
      </c>
      <c r="B7" s="36" t="s">
        <v>2</v>
      </c>
      <c r="C7" s="38" t="s">
        <v>3</v>
      </c>
      <c r="D7" s="39"/>
      <c r="E7" s="39"/>
      <c r="F7" s="39"/>
      <c r="G7" s="39"/>
      <c r="H7" s="40"/>
      <c r="I7" s="36" t="s">
        <v>4</v>
      </c>
      <c r="J7" s="36" t="s">
        <v>5</v>
      </c>
      <c r="K7" s="25" t="s">
        <v>6</v>
      </c>
      <c r="L7" s="25"/>
      <c r="M7" s="25"/>
      <c r="N7" s="3" t="s">
        <v>23</v>
      </c>
    </row>
    <row r="8" spans="1:16" ht="92.4" x14ac:dyDescent="0.3">
      <c r="A8" s="35"/>
      <c r="B8" s="37"/>
      <c r="C8" s="18" t="s">
        <v>7</v>
      </c>
      <c r="D8" s="18" t="s">
        <v>8</v>
      </c>
      <c r="E8" s="18" t="s">
        <v>9</v>
      </c>
      <c r="F8" s="18" t="s">
        <v>10</v>
      </c>
      <c r="G8" s="18" t="s">
        <v>11</v>
      </c>
      <c r="H8" s="4"/>
      <c r="I8" s="41"/>
      <c r="J8" s="41"/>
      <c r="K8" s="5" t="s">
        <v>12</v>
      </c>
      <c r="L8" s="6" t="s">
        <v>13</v>
      </c>
      <c r="M8" s="6" t="s">
        <v>14</v>
      </c>
      <c r="N8" s="7"/>
    </row>
    <row r="9" spans="1:16" ht="55.2" x14ac:dyDescent="0.3">
      <c r="A9" s="23">
        <v>1</v>
      </c>
      <c r="B9" s="8">
        <v>2</v>
      </c>
      <c r="C9" s="24">
        <v>3</v>
      </c>
      <c r="D9" s="13">
        <v>4</v>
      </c>
      <c r="E9" s="13">
        <v>5</v>
      </c>
      <c r="F9" s="13">
        <v>6</v>
      </c>
      <c r="G9" s="13">
        <v>7</v>
      </c>
      <c r="H9" s="13" t="s">
        <v>15</v>
      </c>
      <c r="I9" s="13">
        <v>9</v>
      </c>
      <c r="J9" s="13" t="s">
        <v>16</v>
      </c>
      <c r="K9" s="14" t="s">
        <v>17</v>
      </c>
      <c r="L9" s="14">
        <v>12</v>
      </c>
      <c r="M9" s="14">
        <v>13</v>
      </c>
      <c r="N9" s="13" t="s">
        <v>18</v>
      </c>
    </row>
    <row r="10" spans="1:16" ht="26.4" x14ac:dyDescent="0.3">
      <c r="A10" s="22">
        <v>1</v>
      </c>
      <c r="B10" s="20" t="s">
        <v>25</v>
      </c>
      <c r="C10" s="20">
        <v>13000</v>
      </c>
      <c r="D10" s="20">
        <v>14000</v>
      </c>
      <c r="E10" s="20">
        <v>15000</v>
      </c>
      <c r="F10" s="24"/>
      <c r="G10" s="13"/>
      <c r="H10" s="16">
        <f t="shared" ref="H10" si="0">C10+D10+E10+F10+G10</f>
        <v>42000</v>
      </c>
      <c r="I10" s="21">
        <v>21</v>
      </c>
      <c r="J10" s="15">
        <v>3</v>
      </c>
      <c r="K10" s="9">
        <f>AVERAGE(C10:G10)</f>
        <v>14000</v>
      </c>
      <c r="L10" s="9">
        <f t="shared" ref="L10" si="1">STDEV(C10:G10)</f>
        <v>1000</v>
      </c>
      <c r="M10" s="10">
        <f t="shared" ref="M10" si="2">L10/K10</f>
        <v>7.1428571428571425E-2</v>
      </c>
      <c r="N10" s="9">
        <f>ROUND(H10*I10/J10,1)</f>
        <v>294000</v>
      </c>
    </row>
    <row r="11" spans="1:16" x14ac:dyDescent="0.3">
      <c r="A11" s="26" t="s">
        <v>19</v>
      </c>
      <c r="B11" s="27"/>
      <c r="C11" s="27"/>
      <c r="D11" s="27"/>
      <c r="E11" s="27"/>
      <c r="F11" s="28"/>
      <c r="G11" s="28"/>
      <c r="H11" s="28"/>
      <c r="I11" s="27"/>
      <c r="J11" s="28"/>
      <c r="K11" s="28"/>
      <c r="L11" s="28"/>
      <c r="M11" s="11"/>
      <c r="N11" s="12">
        <f>SUM(N10:N10)</f>
        <v>294000</v>
      </c>
    </row>
    <row r="13" spans="1:16" x14ac:dyDescent="0.3">
      <c r="P13" s="19"/>
    </row>
    <row r="14" spans="1:16" x14ac:dyDescent="0.3">
      <c r="A14" s="17" t="s">
        <v>20</v>
      </c>
      <c r="B14" s="17"/>
      <c r="C14" s="29" t="s">
        <v>21</v>
      </c>
      <c r="D14" s="29"/>
      <c r="P14" s="19"/>
    </row>
  </sheetData>
  <mergeCells count="13">
    <mergeCell ref="K7:M7"/>
    <mergeCell ref="A11:L11"/>
    <mergeCell ref="C14:D14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</mergeCells>
  <pageMargins left="0.70866141732283472" right="0.70866141732283472" top="0.15748031496062992" bottom="0.15748031496062992" header="0.31496062992125984" footer="0.31496062992125984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471spb</cp:lastModifiedBy>
  <cp:lastPrinted>2025-02-10T14:38:14Z</cp:lastPrinted>
  <dcterms:created xsi:type="dcterms:W3CDTF">2016-09-26T13:34:20Z</dcterms:created>
  <dcterms:modified xsi:type="dcterms:W3CDTF">2026-07-19T18:30:22Z</dcterms:modified>
</cp:coreProperties>
</file>