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ownloads\"/>
    </mc:Choice>
  </mc:AlternateContent>
  <bookViews>
    <workbookView xWindow="0" yWindow="0" windowWidth="23040" windowHeight="9384"/>
  </bookViews>
  <sheets>
    <sheet name="НМЦК" sheetId="7" r:id="rId1"/>
  </sheets>
  <definedNames>
    <definedName name="_xlnm.Print_Area" localSheetId="0">НМЦК!$B$6:$M$16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7" l="1"/>
  <c r="K12" i="7" s="1"/>
  <c r="K13" i="7" s="1"/>
  <c r="J12" i="7"/>
  <c r="L12" i="7" l="1"/>
</calcChain>
</file>

<file path=xl/sharedStrings.xml><?xml version="1.0" encoding="utf-8"?>
<sst xmlns="http://schemas.openxmlformats.org/spreadsheetml/2006/main" count="21" uniqueCount="20">
  <si>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</si>
  <si>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</si>
  <si>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</si>
  <si>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</si>
  <si>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</si>
  <si>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</si>
  <si>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</si>
  <si>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</si>
  <si>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</si>
  <si>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</si>
  <si>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</si>
  <si>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</si>
  <si>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</si>
  <si>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</si>
  <si>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</si>
  <si>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</si>
  <si>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</si>
  <si>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 /М.Н. Эйдемиллер /
М.П.</t>
  </si>
  <si>
    <t>усл. ед.</t>
  </si>
  <si>
    <t>Поставка средств индивидуальной защиты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</si>
</sst>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9" fillId="0" borderId="0"/>
    <xf numFmtId="0" fontId="10" fillId="0" borderId="0"/>
    <xf numFmtId="0" fontId="1" fillId="0" borderId="0"/>
    <xf numFmtId="0" fontId="11" fillId="0" borderId="0"/>
    <xf numFmtId="0" fontId="12" fillId="0" borderId="0"/>
    <xf numFmtId="164" fontId="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</cellStyleXfs>
  <cellXfs count="37">
    <xf numFmtId="0" fontId="0" fillId="0" borderId="0" xfId="0"/>
    <xf numFmtId="0" fontId="4" fillId="0" borderId="0" xfId="0" applyFont="1"/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6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K12" sqref="K12"/>
    </sheetView>
  </sheetViews>
  <sheetFormatPr defaultColWidth="8.88671875" defaultRowHeight="13.8" x14ac:dyDescent="0.25"/>
  <cols>
    <col min="1" max="1" width="1.88671875" style="1" customWidth="1"/>
    <col min="2" max="2" width="5.33203125" style="1" customWidth="1"/>
    <col min="3" max="3" width="46.33203125" style="1" customWidth="1"/>
    <col min="4" max="4" width="8" style="15" customWidth="1"/>
    <col min="5" max="5" width="9.88671875" style="1" customWidth="1"/>
    <col min="6" max="6" width="14.33203125" style="1" customWidth="1"/>
    <col min="7" max="7" width="13.109375" style="1" customWidth="1"/>
    <col min="8" max="8" width="13.88671875" style="1" customWidth="1"/>
    <col min="9" max="9" width="15" style="1" customWidth="1"/>
    <col min="10" max="10" width="18.44140625" style="1" customWidth="1"/>
    <col min="11" max="11" width="17" style="1" customWidth="1"/>
    <col min="12" max="12" width="14.33203125" style="1" customWidth="1"/>
    <col min="13" max="13" width="1.6640625" style="1" customWidth="1"/>
    <col min="14" max="14" width="10" style="1" customWidth="1"/>
    <col min="15" max="16384" width="8.88671875" style="1"/>
  </cols>
  <sheetData>
    <row r="1" spans="1:16" ht="18.75" hidden="1" customHeight="1" x14ac:dyDescent="0.25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6" ht="15" hidden="1" customHeight="1" x14ac:dyDescent="0.25">
      <c r="B2" s="31"/>
      <c r="C2" s="31"/>
      <c r="D2" s="31"/>
      <c r="E2" s="31"/>
      <c r="F2" s="31"/>
      <c r="G2" s="31"/>
    </row>
    <row r="3" spans="1:16" ht="15.6" hidden="1" x14ac:dyDescent="0.3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3">
      <c r="B4" s="20" t="s">
        <v>3</v>
      </c>
      <c r="C4" s="20"/>
      <c r="D4" s="13"/>
      <c r="E4" s="14"/>
      <c r="F4" s="14"/>
      <c r="G4" s="14"/>
      <c r="H4" s="14"/>
      <c r="I4" s="14"/>
      <c r="J4" s="14"/>
      <c r="K4" s="14"/>
      <c r="L4" s="14"/>
    </row>
    <row r="5" spans="1:16" ht="15" hidden="1" customHeight="1" x14ac:dyDescent="0.25">
      <c r="F5" s="10"/>
      <c r="G5" s="10"/>
      <c r="H5" s="10"/>
      <c r="I5" s="10"/>
      <c r="J5" s="10"/>
      <c r="K5" s="10"/>
      <c r="L5" s="10"/>
    </row>
    <row r="6" spans="1:16" ht="15" customHeight="1" x14ac:dyDescent="0.3">
      <c r="C6" s="20" t="s">
        <v>13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6" ht="15" customHeight="1" x14ac:dyDescent="0.3">
      <c r="C7" s="20" t="s">
        <v>19</v>
      </c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6" ht="15" customHeight="1" x14ac:dyDescent="0.25">
      <c r="B8" s="33" t="s">
        <v>0</v>
      </c>
      <c r="C8" s="33" t="s">
        <v>4</v>
      </c>
      <c r="D8" s="34" t="s">
        <v>5</v>
      </c>
      <c r="E8" s="33" t="s">
        <v>6</v>
      </c>
      <c r="F8" s="22" t="s">
        <v>16</v>
      </c>
      <c r="G8" s="23"/>
      <c r="H8" s="24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33"/>
      <c r="C9" s="33"/>
      <c r="D9" s="35"/>
      <c r="E9" s="33"/>
      <c r="F9" s="25"/>
      <c r="G9" s="26"/>
      <c r="H9" s="27"/>
      <c r="I9" s="29"/>
      <c r="J9" s="29"/>
      <c r="K9" s="29"/>
      <c r="L9" s="29"/>
    </row>
    <row r="10" spans="1:16" x14ac:dyDescent="0.25">
      <c r="B10" s="33"/>
      <c r="C10" s="33"/>
      <c r="D10" s="35"/>
      <c r="E10" s="33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33"/>
      <c r="C11" s="34"/>
      <c r="D11" s="36"/>
      <c r="E11" s="34"/>
      <c r="F11" s="30"/>
      <c r="G11" s="30"/>
      <c r="H11" s="30"/>
      <c r="I11" s="29"/>
      <c r="J11" s="29"/>
      <c r="K11" s="29"/>
      <c r="L11" s="29"/>
      <c r="N11" s="10"/>
    </row>
    <row r="12" spans="1:16" x14ac:dyDescent="0.25">
      <c r="B12" s="12">
        <v>1</v>
      </c>
      <c r="C12" s="18" t="s">
        <v>19</v>
      </c>
      <c r="D12" s="17" t="s">
        <v>18</v>
      </c>
      <c r="E12" s="16">
        <v>1</v>
      </c>
      <c r="F12" s="19">
        <v>163792.26</v>
      </c>
      <c r="G12" s="19">
        <v>171981.89</v>
      </c>
      <c r="H12" s="19">
        <v>178533.57</v>
      </c>
      <c r="I12" s="5">
        <f>MIN(F12:H12)</f>
        <v>163792.26</v>
      </c>
      <c r="J12" s="11">
        <f t="shared" ref="J12" si="0">ROUND(STDEV(F12:H12),2)</f>
        <v>7385.81</v>
      </c>
      <c r="K12" s="11">
        <f>I12*E12</f>
        <v>163792.26</v>
      </c>
      <c r="L12" s="11">
        <f t="shared" ref="L12" si="1">J12/I12*100</f>
        <v>4.5092545887088926</v>
      </c>
      <c r="N12" s="10"/>
    </row>
    <row r="13" spans="1:16" x14ac:dyDescent="0.25">
      <c r="B13" s="2"/>
      <c r="C13" s="2" t="s">
        <v>11</v>
      </c>
      <c r="D13" s="12"/>
      <c r="E13" s="2"/>
      <c r="F13" s="3"/>
      <c r="G13" s="3"/>
      <c r="H13" s="3"/>
      <c r="I13" s="3"/>
      <c r="J13" s="3"/>
      <c r="K13" s="3">
        <f>SUM(K12:K12)</f>
        <v>163792.26</v>
      </c>
      <c r="L13" s="4"/>
      <c r="P13" s="10"/>
    </row>
    <row r="14" spans="1:16" x14ac:dyDescent="0.25">
      <c r="B14" s="6"/>
      <c r="C14" s="6"/>
      <c r="D14" s="7"/>
      <c r="E14" s="6"/>
      <c r="F14" s="8"/>
      <c r="G14" s="8"/>
      <c r="H14" s="8"/>
      <c r="I14" s="8"/>
      <c r="J14" s="8"/>
      <c r="K14" s="8"/>
      <c r="L14" s="9"/>
    </row>
    <row r="16" spans="1:16" ht="59.25" customHeight="1" x14ac:dyDescent="0.25">
      <c r="B16" s="21" t="s">
        <v>17</v>
      </c>
      <c r="C16" s="21"/>
      <c r="D16" s="21"/>
      <c r="E16" s="21"/>
      <c r="F16" s="21"/>
      <c r="G16" s="21"/>
    </row>
  </sheetData>
  <sheetProtection selectLockedCells="1"/>
  <mergeCells count="19">
    <mergeCell ref="C7:M7"/>
    <mergeCell ref="K8:K11"/>
    <mergeCell ref="L8:L11"/>
    <mergeCell ref="B4:C4"/>
    <mergeCell ref="B16:G16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</mergeCells>
  <conditionalFormatting sqref="L12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ek439@ya.ru</cp:lastModifiedBy>
  <cp:lastPrinted>2026-05-25T12:00:35Z</cp:lastPrinted>
  <dcterms:created xsi:type="dcterms:W3CDTF">2021-01-19T11:34:04Z</dcterms:created>
  <dcterms:modified xsi:type="dcterms:W3CDTF">2026-07-09T10:23:51Z</dcterms:modified>
</cp:coreProperties>
</file>