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010A4FEB-6DF2-436E-8DEA-ABC37A56F7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calcPr calcId="191029"/>
</workbook>
</file>

<file path=xl/calcChain.xml><?xml version="1.0" encoding="utf-8"?>
<calcChain xmlns="http://schemas.openxmlformats.org/spreadsheetml/2006/main">
  <c r="P18" i="2" l="1"/>
  <c r="P19" i="2"/>
  <c r="P20" i="2" l="1"/>
</calcChain>
</file>

<file path=xl/sharedStrings.xml><?xml version="1.0" encoding="utf-8"?>
<sst xmlns="http://schemas.openxmlformats.org/spreadsheetml/2006/main" count="42" uniqueCount="33">
  <si>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</si>
  <si>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</si>
  <si>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</si>
  <si>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</si>
  <si>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</si>
  <si>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</si>
  <si>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</si>
  <si>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</si>
  <si>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</si>
  <si>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</si>
  <si>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</si>
  <si>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</si>
  <si>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</si>
  <si>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</si>
  <si>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</si>
  <si>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Итого по позиции          с НДС             руб.</t>
  </si>
  <si>
    <t>________________ Е.В.Кривцова</t>
  </si>
  <si>
    <t xml:space="preserve"> -</t>
  </si>
  <si>
    <t xml:space="preserve">Цена из реестра контрактов руб.   </t>
  </si>
  <si>
    <t>Заведующий ГБДОУ № 20 комбинированного вида</t>
  </si>
  <si>
    <t>Расчет составил:  контрактный управляющий   _________________________ Г.В. Кожемяко</t>
  </si>
  <si>
    <t>Наименование товара</t>
  </si>
  <si>
    <t>упак</t>
  </si>
  <si>
    <t>17.12.14.129</t>
  </si>
  <si>
    <t xml:space="preserve">Начальник отдела образования администрации             Пушкинского района Санкт-Петербурга          
  ____________И.Н.Орловская
</t>
  </si>
  <si>
    <t>Бумага для оригами и аппликаций 21х21 см, 100 листов, 10 цветов, двухсторонняя</t>
  </si>
  <si>
    <t>Ценовое предложение (ссылка) экранная копия от 30.06.2026</t>
  </si>
  <si>
    <t>20.59.52.110-005</t>
  </si>
  <si>
    <t>Пластилин для детского творчества, восковой, 24 цвета</t>
  </si>
  <si>
    <t>«___» ___________ 2026 г.</t>
  </si>
  <si>
    <t>«____»___________ 2026 г.</t>
  </si>
  <si>
    <t xml:space="preserve">
на поставку цветной бумаги и пластилина для  нужд  ГБДОУ № 20 комбинированного вида Пушкинского района Санкт-Петербурга в 2026 году.
</t>
  </si>
  <si>
    <t>пач.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</si>
</sst>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58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Border="1" applyAlignment="1">
      <alignment horizontal="center" vertical="center" shrinkToFit="1"/>
    </xf>
    <xf numFmtId="2" fontId="11" fillId="0" borderId="7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2" fontId="15" fillId="0" borderId="12" xfId="0" applyNumberFormat="1" applyFont="1" applyBorder="1" applyAlignment="1">
      <alignment horizontal="center" vertical="center" shrinkToFit="1"/>
    </xf>
    <xf numFmtId="1" fontId="14" fillId="0" borderId="14" xfId="0" applyNumberFormat="1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4" fontId="17" fillId="0" borderId="15" xfId="0" applyNumberFormat="1" applyFont="1" applyBorder="1" applyAlignment="1">
      <alignment horizontal="center" vertical="center" wrapText="1"/>
    </xf>
    <xf numFmtId="4" fontId="17" fillId="0" borderId="7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zoomScale="90" zoomScaleNormal="90" workbookViewId="0">
      <selection activeCell="L20" sqref="L20"/>
    </sheetView>
  </sheetViews>
  <sheetFormatPr defaultRowHeight="15" x14ac:dyDescent="0.25"/>
  <cols>
    <col min="1" max="1" width="4.140625" customWidth="1"/>
    <col min="2" max="2" width="30" customWidth="1"/>
    <col min="3" max="3" width="14.5703125" customWidth="1"/>
    <col min="4" max="4" width="4.42578125" customWidth="1"/>
    <col min="5" max="5" width="7.710937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8"/>
      <c r="P2" s="8"/>
    </row>
    <row r="3" spans="1:19" x14ac:dyDescent="0.25">
      <c r="A3" s="8"/>
      <c r="B3" s="3" t="s">
        <v>0</v>
      </c>
      <c r="C3" s="4"/>
      <c r="D3" s="4"/>
      <c r="E3" s="8"/>
      <c r="F3" s="8"/>
      <c r="G3" s="8"/>
      <c r="H3" s="8"/>
      <c r="I3" s="8"/>
      <c r="J3" s="8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ht="15" customHeight="1" x14ac:dyDescent="0.25">
      <c r="A4" s="8"/>
      <c r="B4" s="57" t="s">
        <v>24</v>
      </c>
      <c r="C4" s="57"/>
      <c r="D4" s="57"/>
      <c r="E4" s="57"/>
      <c r="F4" s="8"/>
      <c r="G4" s="8"/>
      <c r="H4" s="8"/>
      <c r="I4" s="8"/>
      <c r="J4" s="8"/>
      <c r="K4" s="6" t="s">
        <v>19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8"/>
      <c r="B5" s="57"/>
      <c r="C5" s="57"/>
      <c r="D5" s="57"/>
      <c r="E5" s="57"/>
      <c r="F5" s="8"/>
      <c r="G5" s="8"/>
      <c r="H5" s="8"/>
      <c r="I5" s="8"/>
      <c r="J5" s="8"/>
      <c r="K5" s="6" t="s">
        <v>12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8"/>
      <c r="B6" s="57"/>
      <c r="C6" s="57"/>
      <c r="D6" s="57"/>
      <c r="E6" s="57"/>
      <c r="F6" s="8"/>
      <c r="G6" s="8"/>
      <c r="H6" s="8"/>
      <c r="I6" s="8"/>
      <c r="J6" s="8"/>
      <c r="K6" s="6"/>
      <c r="L6" s="4"/>
      <c r="M6" s="4"/>
      <c r="N6" s="4"/>
      <c r="O6" s="4"/>
      <c r="P6" s="4"/>
      <c r="Q6" s="4"/>
      <c r="R6" s="4"/>
      <c r="S6" s="4"/>
    </row>
    <row r="7" spans="1:19" ht="36" customHeight="1" x14ac:dyDescent="0.25">
      <c r="A7" s="8"/>
      <c r="B7" s="57"/>
      <c r="C7" s="57"/>
      <c r="D7" s="57"/>
      <c r="E7" s="57"/>
      <c r="F7" s="8"/>
      <c r="G7" s="8"/>
      <c r="H7" s="8"/>
      <c r="I7" s="8"/>
      <c r="J7" s="8"/>
      <c r="K7" s="6" t="s">
        <v>16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8"/>
      <c r="B8" s="5" t="s">
        <v>29</v>
      </c>
      <c r="C8" s="4"/>
      <c r="D8" s="4"/>
      <c r="E8" s="8"/>
      <c r="F8" s="8"/>
      <c r="G8" s="8"/>
      <c r="H8" s="8"/>
      <c r="I8" s="8"/>
      <c r="J8" s="8"/>
      <c r="K8" s="6" t="s">
        <v>30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4"/>
      <c r="R9" s="4"/>
      <c r="S9" s="4"/>
    </row>
    <row r="10" spans="1:19" ht="15.75" x14ac:dyDescent="0.25">
      <c r="A10" s="50" t="s">
        <v>6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4"/>
      <c r="R10" s="4"/>
      <c r="S10" s="4"/>
    </row>
    <row r="11" spans="1:19" ht="31.5" customHeight="1" x14ac:dyDescent="0.25">
      <c r="A11" s="56" t="s">
        <v>31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12"/>
      <c r="R11" s="12"/>
      <c r="S11" s="12"/>
    </row>
    <row r="12" spans="1:19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51" t="s">
        <v>2</v>
      </c>
      <c r="B13" s="52" t="s">
        <v>21</v>
      </c>
      <c r="C13" s="53" t="s">
        <v>7</v>
      </c>
      <c r="D13" s="53" t="s">
        <v>3</v>
      </c>
      <c r="E13" s="53" t="s">
        <v>4</v>
      </c>
      <c r="F13" s="42" t="s">
        <v>5</v>
      </c>
      <c r="G13" s="43"/>
      <c r="H13" s="43"/>
      <c r="I13" s="43"/>
      <c r="J13" s="44"/>
      <c r="K13" s="37" t="s">
        <v>8</v>
      </c>
      <c r="L13" s="37" t="s">
        <v>9</v>
      </c>
      <c r="M13" s="37" t="s">
        <v>18</v>
      </c>
      <c r="N13" s="37" t="s">
        <v>10</v>
      </c>
      <c r="O13" s="37" t="s">
        <v>11</v>
      </c>
      <c r="P13" s="37" t="s">
        <v>15</v>
      </c>
      <c r="Q13" s="4"/>
      <c r="R13" s="4"/>
      <c r="S13" s="4"/>
    </row>
    <row r="14" spans="1:19" ht="15" customHeight="1" x14ac:dyDescent="0.25">
      <c r="A14" s="51"/>
      <c r="B14" s="52"/>
      <c r="C14" s="54"/>
      <c r="D14" s="54"/>
      <c r="E14" s="54"/>
      <c r="F14" s="45"/>
      <c r="G14" s="46"/>
      <c r="H14" s="46"/>
      <c r="I14" s="46"/>
      <c r="J14" s="47"/>
      <c r="K14" s="38"/>
      <c r="L14" s="38"/>
      <c r="M14" s="38"/>
      <c r="N14" s="38"/>
      <c r="O14" s="38"/>
      <c r="P14" s="38"/>
      <c r="Q14" s="4"/>
      <c r="R14" s="4"/>
      <c r="S14" s="4"/>
    </row>
    <row r="15" spans="1:19" ht="14.45" customHeight="1" x14ac:dyDescent="0.25">
      <c r="A15" s="51"/>
      <c r="B15" s="52"/>
      <c r="C15" s="54"/>
      <c r="D15" s="54"/>
      <c r="E15" s="54"/>
      <c r="F15" s="40" t="s">
        <v>26</v>
      </c>
      <c r="G15" s="40" t="s">
        <v>26</v>
      </c>
      <c r="H15" s="40" t="s">
        <v>26</v>
      </c>
      <c r="I15" s="40" t="s">
        <v>26</v>
      </c>
      <c r="J15" s="40" t="s">
        <v>26</v>
      </c>
      <c r="K15" s="38"/>
      <c r="L15" s="38"/>
      <c r="M15" s="38"/>
      <c r="N15" s="38"/>
      <c r="O15" s="38"/>
      <c r="P15" s="38"/>
      <c r="Q15" s="4"/>
      <c r="R15" s="4"/>
      <c r="S15" s="4"/>
    </row>
    <row r="16" spans="1:19" ht="63" customHeight="1" x14ac:dyDescent="0.25">
      <c r="A16" s="51"/>
      <c r="B16" s="52"/>
      <c r="C16" s="55"/>
      <c r="D16" s="55"/>
      <c r="E16" s="55"/>
      <c r="F16" s="41"/>
      <c r="G16" s="41"/>
      <c r="H16" s="41"/>
      <c r="I16" s="41"/>
      <c r="J16" s="41"/>
      <c r="K16" s="39"/>
      <c r="L16" s="39"/>
      <c r="M16" s="39"/>
      <c r="N16" s="39"/>
      <c r="O16" s="39"/>
      <c r="P16" s="39"/>
      <c r="Q16" s="4"/>
      <c r="R16" s="4"/>
      <c r="S16" s="4"/>
    </row>
    <row r="17" spans="1:16" x14ac:dyDescent="0.25">
      <c r="A17" s="17">
        <v>1</v>
      </c>
      <c r="B17" s="18">
        <v>2</v>
      </c>
      <c r="C17" s="16">
        <v>3</v>
      </c>
      <c r="D17" s="22">
        <v>4</v>
      </c>
      <c r="E17" s="25">
        <v>5</v>
      </c>
      <c r="F17" s="26">
        <v>6</v>
      </c>
      <c r="G17" s="13">
        <v>7</v>
      </c>
      <c r="H17" s="13">
        <v>8</v>
      </c>
      <c r="I17" s="14">
        <v>9</v>
      </c>
      <c r="J17" s="13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17</v>
      </c>
    </row>
    <row r="18" spans="1:16" ht="60" x14ac:dyDescent="0.25">
      <c r="A18" s="17">
        <v>1</v>
      </c>
      <c r="B18" s="29" t="s">
        <v>25</v>
      </c>
      <c r="C18" s="32" t="s">
        <v>23</v>
      </c>
      <c r="D18" s="22" t="s">
        <v>32</v>
      </c>
      <c r="E18" s="25">
        <v>15</v>
      </c>
      <c r="F18" s="27">
        <v>607</v>
      </c>
      <c r="G18" s="27">
        <v>389.47</v>
      </c>
      <c r="H18" s="27">
        <v>370</v>
      </c>
      <c r="I18" s="28">
        <v>275</v>
      </c>
      <c r="J18" s="28">
        <v>335.5</v>
      </c>
      <c r="K18" s="28">
        <v>275</v>
      </c>
      <c r="L18" s="15" t="s">
        <v>17</v>
      </c>
      <c r="M18" s="15" t="s">
        <v>17</v>
      </c>
      <c r="N18" s="15" t="s">
        <v>17</v>
      </c>
      <c r="O18" s="28">
        <v>275</v>
      </c>
      <c r="P18" s="28">
        <f>O18*E18</f>
        <v>4125</v>
      </c>
    </row>
    <row r="19" spans="1:16" ht="32.25" customHeight="1" x14ac:dyDescent="0.25">
      <c r="A19" s="20">
        <v>2</v>
      </c>
      <c r="B19" s="30" t="s">
        <v>28</v>
      </c>
      <c r="C19" s="31" t="s">
        <v>27</v>
      </c>
      <c r="D19" s="22" t="s">
        <v>22</v>
      </c>
      <c r="E19" s="25">
        <v>50</v>
      </c>
      <c r="F19" s="23">
        <v>513</v>
      </c>
      <c r="G19" s="10">
        <v>549</v>
      </c>
      <c r="H19" s="10">
        <v>420</v>
      </c>
      <c r="I19" s="11">
        <v>435</v>
      </c>
      <c r="J19" s="10" t="s">
        <v>17</v>
      </c>
      <c r="K19" s="7">
        <v>420</v>
      </c>
      <c r="L19" s="15" t="s">
        <v>17</v>
      </c>
      <c r="M19" s="15" t="s">
        <v>17</v>
      </c>
      <c r="N19" s="15">
        <v>526.5</v>
      </c>
      <c r="O19" s="7">
        <v>420</v>
      </c>
      <c r="P19" s="7">
        <f>O19*E19</f>
        <v>21000</v>
      </c>
    </row>
    <row r="20" spans="1:16" x14ac:dyDescent="0.25">
      <c r="A20" s="9"/>
      <c r="B20" s="21" t="s">
        <v>14</v>
      </c>
      <c r="C20" s="19"/>
      <c r="D20" s="19"/>
      <c r="E20" s="24"/>
      <c r="F20" s="10"/>
      <c r="G20" s="10"/>
      <c r="H20" s="10"/>
      <c r="I20" s="11"/>
      <c r="J20" s="10"/>
      <c r="K20" s="7"/>
      <c r="L20" s="7"/>
      <c r="M20" s="7"/>
      <c r="N20" s="7"/>
      <c r="O20" s="7"/>
      <c r="P20" s="7">
        <f>SUM(P18:P19)</f>
        <v>25125</v>
      </c>
    </row>
    <row r="21" spans="1:16" ht="46.15" customHeight="1" x14ac:dyDescent="0.25">
      <c r="A21" s="48" t="s">
        <v>13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  <row r="22" spans="1:16" ht="33.6" customHeight="1" x14ac:dyDescent="0.25">
      <c r="A22" s="33" t="s">
        <v>20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  <row r="23" spans="1:16" x14ac:dyDescent="0.25">
      <c r="A23" s="35">
        <v>46203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B4:E7"/>
    <mergeCell ref="A22:P22"/>
    <mergeCell ref="A23:P23"/>
    <mergeCell ref="N13:N16"/>
    <mergeCell ref="F15:F16"/>
    <mergeCell ref="I15:I16"/>
    <mergeCell ref="J15:J16"/>
    <mergeCell ref="F13:J14"/>
    <mergeCell ref="A21:P21"/>
    <mergeCell ref="M13:M16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2026-07-02T08:59:06Z</dcterms:modified>
</cp:coreProperties>
</file>