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ЦСЗПОМ ВЕКТОР_5\Desktop\Хлам\"/>
    </mc:Choice>
  </mc:AlternateContent>
  <xr:revisionPtr revIDLastSave="0" documentId="8_{BF8B61D1-BE5F-4118-BDF7-7E975845033F}" xr6:coauthVersionLast="47" xr6:coauthVersionMax="47" xr10:uidLastSave="{00000000-0000-0000-0000-000000000000}"/>
  <bookViews>
    <workbookView xWindow="-120" yWindow="-120" windowWidth="29040" windowHeight="15750" xr2:uid="{5C16F75D-66B4-4D0B-89AF-F258007645D2}"/>
  </bookViews>
  <sheets>
    <sheet name="НМЦК Противогазы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10" i="1" s="1"/>
</calcChain>
</file>

<file path=xl/sharedStrings.xml><?xml version="1.0" encoding="utf-8"?>
<sst xmlns="http://schemas.openxmlformats.org/spreadsheetml/2006/main" count="37" uniqueCount="37">
  <si>
    <t>Расчет начальной (максимальной) цены контракта: Поставка противогазов для нужд Санкт-Петербургского государственного бюджетного учреждения «Центр содействия занятости и профессиональной ориентации молодежи «ВЕКТОР» в 2023 году</t>
  </si>
  <si>
    <r>
      <rPr>
        <b/>
        <sz val="10"/>
        <color indexed="8"/>
        <rFont val="Times New Roman"/>
        <family val="1"/>
        <charset val="204"/>
      </rPr>
      <t>Способ определения поставщика:</t>
    </r>
    <r>
      <rPr>
        <sz val="10"/>
        <color indexed="8"/>
        <rFont val="Times New Roman"/>
        <family val="1"/>
        <charset val="204"/>
      </rPr>
      <t xml:space="preserve"> Электронный магазин (п. 4. ч. 1. ст. 93 44-ФЗ)</t>
    </r>
  </si>
  <si>
    <t>№ п/п</t>
  </si>
  <si>
    <t>Код ККН</t>
  </si>
  <si>
    <t>Наименование ККН</t>
  </si>
  <si>
    <t>КТРУ</t>
  </si>
  <si>
    <t>Наименование товара</t>
  </si>
  <si>
    <t>Ед. изм.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</si>
  <si>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</si>
  <si>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</si>
  <si>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</si>
  <si>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</si>
  <si>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</si>
  <si>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Минимальная цена включая НДС, руб.</t>
  </si>
  <si>
    <t>Кол-во</t>
  </si>
  <si>
    <t>Сумма, включая НДС, руб.</t>
  </si>
  <si>
    <t>Преференции</t>
  </si>
  <si>
    <t>32.99.11.111</t>
  </si>
  <si>
    <t>002</t>
  </si>
  <si>
    <t>Противогаз тип 3</t>
  </si>
  <si>
    <t>32.99.11.110-00000003</t>
  </si>
  <si>
    <t>Противогаз</t>
  </si>
  <si>
    <t>ШТ</t>
  </si>
  <si>
    <t>2782609558422000024 от 26.09.2022</t>
  </si>
  <si>
    <t>Приказ 126н</t>
  </si>
  <si>
    <t>2784214469423000002 от 21.03.2023</t>
  </si>
  <si>
    <t>Экранная копия от 07.08.2023 № 04-6257/23-0-0</t>
  </si>
  <si>
    <t>Экранная копия от 07.08.2023 № 04-6271/23-0-0</t>
  </si>
  <si>
    <t>ИТОГО:</t>
  </si>
  <si>
    <r>
  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
</t>
    </r>
    <r>
      <rPr>
        <b/>
        <sz val="10"/>
        <color indexed="8"/>
        <rFont val="Times New Roman"/>
        <family val="1"/>
        <charset val="204"/>
      </rPr>
      <t>1) метод сопоставимых рыночных цен.</t>
    </r>
    <r>
      <rPr>
        <sz val="10"/>
        <color indexed="8"/>
        <rFont val="Times New Roman"/>
        <family val="1"/>
        <charset val="204"/>
      </rPr>
      <t xml:space="preserve">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целях применения метода сопоставимых рыночных цен (анализа рынка) могут использоваться общедоступная информация о рыночных ценах товаров, работ, услуг в соответствии с частью 18 статьи 22 Федерального закона от 05.04.2013 № 44-ФЗ, информация о ценах товаров, работ, услуг, полученная по запросу заказчика у поставщиков (подрядчиков, исполнителей), осуществляющих поставки идентичных товаров, работ, услуг, планируемых к закупкам, или при их отсутствии однородных товаров, работ, услуг (в случае получения такой информации заказчиком), а также информация, полученная в результате размещения запросов цен товаров, работ, услуг в единой информационной системе (в случае получения такой информации заказчиком). 
Расчет цены единицы товара произведен Заказчиком на основании общедоступной информации о рыночных ценах товаров, работ, услуг в соответствии с частью 18 статьи 22 Федерального закона от 05.04.2013 № 44-ФЗ. В соответствии с Постановлением Правительства Санкт-Петербурга от 28.09.2016 № 840 «Об утверждении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Санкт-Петербурга», распоряжением Комитета по государственному заказу Санкт-Петербурга от 24.08.2016 № 160-р «Об утверждении Порядка формирования и ведения Реестра товаров для обеспечения нужд Санкт-Петербурга» в качестве источника общедоступной информации о ценах товаров, работ, услуг использован реестр товаров для обеспечения нужд Санкт-Петербурга (IV квартал 2023 года).</t>
    </r>
  </si>
  <si>
    <t>Коэффициент вариации менее 33%, поэтому совокупность цен принимается однородной. НМЦК рассчитывается по формуле:</t>
  </si>
  <si>
    <t>&lt;ц&gt; -средняя арифметическая величина цены единицы товара, работы, услуги</t>
  </si>
  <si>
    <t>Расчет выполнил:</t>
  </si>
  <si>
    <t>Специалист в сфере закупок Чубарова А.В. ________________</t>
  </si>
  <si>
    <t>Контрактный управляющий Ермолаева Е.С. ________________</t>
  </si>
  <si>
    <t>СОГЛАСОВАНО:</t>
  </si>
  <si>
    <t>Директор Еремин Д.А.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</si>
</sst>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4" fontId="1" fillId="0" borderId="1" xfId="0" applyNumberFormat="1" applyFont="1" applyBorder="1" applyAlignment="1">
      <alignment horizontal="center" wrapText="1"/>
    </xf>
    <xf numFmtId="4" fontId="1" fillId="0" borderId="0" xfId="0" applyNumberFormat="1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left"/>
    </xf>
    <xf numFmtId="3" fontId="2" fillId="0" borderId="0" xfId="0" applyNumberFormat="1" applyFont="1"/>
  </cellXfs>
  <cellStyles count="1">
    <cellStyle name="Обычный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16</xdr:row>
      <xdr:rowOff>66675</xdr:rowOff>
    </xdr:from>
    <xdr:to>
      <xdr:col>6</xdr:col>
      <xdr:colOff>228600</xdr:colOff>
      <xdr:row>23</xdr:row>
      <xdr:rowOff>9525</xdr:rowOff>
    </xdr:to>
    <xdr:pic>
      <xdr:nvPicPr>
        <xdr:cNvPr id="2" name="Рисунок 0" descr="Снимок1.PNG">
          <a:extLst>
            <a:ext uri="{FF2B5EF4-FFF2-40B4-BE49-F238E27FC236}">
              <a16:creationId xmlns:a16="http://schemas.microsoft.com/office/drawing/2014/main" id="{11A4375A-6739-4F17-B8EC-528DFADF4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6638925"/>
          <a:ext cx="3990975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30</xdr:row>
      <xdr:rowOff>133350</xdr:rowOff>
    </xdr:from>
    <xdr:to>
      <xdr:col>8</xdr:col>
      <xdr:colOff>57150</xdr:colOff>
      <xdr:row>36</xdr:row>
      <xdr:rowOff>66675</xdr:rowOff>
    </xdr:to>
    <xdr:pic>
      <xdr:nvPicPr>
        <xdr:cNvPr id="3" name="Рисунок 3">
          <a:extLst>
            <a:ext uri="{FF2B5EF4-FFF2-40B4-BE49-F238E27FC236}">
              <a16:creationId xmlns:a16="http://schemas.microsoft.com/office/drawing/2014/main" id="{BB458D55-83F8-4D1C-ABD0-F53693A65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296400"/>
          <a:ext cx="59721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24</xdr:row>
          <xdr:rowOff>123825</xdr:rowOff>
        </xdr:from>
        <xdr:to>
          <xdr:col>4</xdr:col>
          <xdr:colOff>342900</xdr:colOff>
          <xdr:row>28</xdr:row>
          <xdr:rowOff>142875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46AD14B-1A10-44BB-8DA2-500497A55D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7F116-E315-4B8F-AD76-017CEB563BE2}">
  <sheetPr>
    <pageSetUpPr fitToPage="1"/>
  </sheetPr>
  <dimension ref="A1:Q47"/>
  <sheetViews>
    <sheetView tabSelected="1" workbookViewId="0">
      <selection activeCell="O17" sqref="O17"/>
    </sheetView>
  </sheetViews>
  <sheetFormatPr defaultColWidth="9.140625" defaultRowHeight="12.75" x14ac:dyDescent="0.2"/>
  <cols>
    <col min="1" max="1" width="3.7109375" style="5" customWidth="1"/>
    <col min="2" max="2" width="9.85546875" style="5" customWidth="1"/>
    <col min="3" max="3" width="5.42578125" style="5" customWidth="1"/>
    <col min="4" max="4" width="15.140625" style="5" customWidth="1"/>
    <col min="5" max="5" width="11.42578125" style="5" customWidth="1"/>
    <col min="6" max="6" width="13.42578125" style="38" customWidth="1"/>
    <col min="7" max="7" width="6.42578125" style="5" customWidth="1"/>
    <col min="8" max="8" width="24.42578125" style="5" customWidth="1"/>
    <col min="9" max="9" width="10.7109375" style="30" customWidth="1"/>
    <col min="10" max="10" width="12.5703125" style="5" customWidth="1"/>
    <col min="11" max="11" width="11" style="5" customWidth="1"/>
    <col min="12" max="12" width="12.85546875" style="30" customWidth="1"/>
    <col min="13" max="13" width="13" style="5" customWidth="1"/>
    <col min="14" max="14" width="7.140625" style="5" customWidth="1"/>
    <col min="15" max="15" width="9.7109375" style="31" customWidth="1"/>
    <col min="16" max="16" width="14" style="31" customWidth="1"/>
    <col min="17" max="16384" width="9.140625" style="5"/>
  </cols>
  <sheetData>
    <row r="1" spans="1:17" s="3" customFormat="1" ht="27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</row>
    <row r="2" spans="1:17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5"/>
    </row>
    <row r="3" spans="1:17" x14ac:dyDescent="0.2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</row>
    <row r="5" spans="1:17" s="10" customFormat="1" ht="38.25" x14ac:dyDescent="0.2">
      <c r="A5" s="6" t="s">
        <v>2</v>
      </c>
      <c r="B5" s="7" t="s">
        <v>3</v>
      </c>
      <c r="C5" s="7"/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8" t="s">
        <v>9</v>
      </c>
      <c r="J5" s="6" t="s">
        <v>10</v>
      </c>
      <c r="K5" s="6" t="s">
        <v>11</v>
      </c>
      <c r="L5" s="8" t="s">
        <v>12</v>
      </c>
      <c r="M5" s="6" t="s">
        <v>13</v>
      </c>
      <c r="N5" s="6" t="s">
        <v>14</v>
      </c>
      <c r="O5" s="6" t="s">
        <v>15</v>
      </c>
      <c r="P5" s="6" t="s">
        <v>16</v>
      </c>
      <c r="Q5" s="9"/>
    </row>
    <row r="6" spans="1:17" ht="31.5" customHeight="1" x14ac:dyDescent="0.2">
      <c r="A6" s="11">
        <v>1</v>
      </c>
      <c r="B6" s="12" t="s">
        <v>17</v>
      </c>
      <c r="C6" s="12" t="s">
        <v>18</v>
      </c>
      <c r="D6" s="13" t="s">
        <v>19</v>
      </c>
      <c r="E6" s="11" t="s">
        <v>20</v>
      </c>
      <c r="F6" s="11" t="s">
        <v>21</v>
      </c>
      <c r="G6" s="11" t="s">
        <v>22</v>
      </c>
      <c r="H6" s="14" t="s">
        <v>23</v>
      </c>
      <c r="I6" s="15">
        <v>5958.69</v>
      </c>
      <c r="J6" s="16">
        <v>387.32</v>
      </c>
      <c r="K6" s="16">
        <v>6.84</v>
      </c>
      <c r="L6" s="16">
        <v>5665.75</v>
      </c>
      <c r="M6" s="16">
        <v>5115.3</v>
      </c>
      <c r="N6" s="17">
        <v>20</v>
      </c>
      <c r="O6" s="16">
        <f>M6*N6</f>
        <v>102306</v>
      </c>
      <c r="P6" s="18" t="s">
        <v>24</v>
      </c>
    </row>
    <row r="7" spans="1:17" ht="30" customHeight="1" x14ac:dyDescent="0.2">
      <c r="A7" s="11"/>
      <c r="B7" s="12"/>
      <c r="C7" s="12"/>
      <c r="D7" s="19"/>
      <c r="E7" s="11"/>
      <c r="F7" s="11"/>
      <c r="G7" s="11"/>
      <c r="H7" s="14" t="s">
        <v>25</v>
      </c>
      <c r="I7" s="15">
        <v>5115.3</v>
      </c>
      <c r="J7" s="16"/>
      <c r="K7" s="16"/>
      <c r="L7" s="16"/>
      <c r="M7" s="16"/>
      <c r="N7" s="17"/>
      <c r="O7" s="16"/>
      <c r="P7" s="20"/>
    </row>
    <row r="8" spans="1:17" ht="29.25" customHeight="1" x14ac:dyDescent="0.2">
      <c r="A8" s="11"/>
      <c r="B8" s="12"/>
      <c r="C8" s="12"/>
      <c r="D8" s="19"/>
      <c r="E8" s="11"/>
      <c r="F8" s="11"/>
      <c r="G8" s="11"/>
      <c r="H8" s="14" t="s">
        <v>26</v>
      </c>
      <c r="I8" s="15">
        <v>5913</v>
      </c>
      <c r="J8" s="16"/>
      <c r="K8" s="16"/>
      <c r="L8" s="16"/>
      <c r="M8" s="16"/>
      <c r="N8" s="17"/>
      <c r="O8" s="16"/>
      <c r="P8" s="20"/>
    </row>
    <row r="9" spans="1:17" ht="32.25" customHeight="1" x14ac:dyDescent="0.2">
      <c r="A9" s="11"/>
      <c r="B9" s="12"/>
      <c r="C9" s="12"/>
      <c r="D9" s="21"/>
      <c r="E9" s="11"/>
      <c r="F9" s="11"/>
      <c r="G9" s="11"/>
      <c r="H9" s="14" t="s">
        <v>27</v>
      </c>
      <c r="I9" s="15">
        <v>5676</v>
      </c>
      <c r="J9" s="16"/>
      <c r="K9" s="16"/>
      <c r="L9" s="16"/>
      <c r="M9" s="16"/>
      <c r="N9" s="17"/>
      <c r="O9" s="16"/>
      <c r="P9" s="22"/>
    </row>
    <row r="10" spans="1:17" s="10" customFormat="1" x14ac:dyDescent="0.2">
      <c r="A10" s="23" t="s">
        <v>28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6">
        <f>SUM(O6:O9)</f>
        <v>102306</v>
      </c>
      <c r="P10" s="27"/>
    </row>
    <row r="12" spans="1:17" s="29" customFormat="1" ht="84.75" customHeight="1" x14ac:dyDescent="0.25">
      <c r="A12" s="28" t="s">
        <v>29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1:17" s="29" customFormat="1" ht="142.5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</row>
    <row r="15" spans="1:17" x14ac:dyDescent="0.2">
      <c r="A15" s="29" t="s">
        <v>30</v>
      </c>
      <c r="B15" s="29"/>
      <c r="F15" s="30"/>
      <c r="N15" s="30"/>
    </row>
    <row r="16" spans="1:17" ht="12" customHeight="1" x14ac:dyDescent="0.25">
      <c r="B16"/>
      <c r="F16" s="30"/>
      <c r="N16" s="30"/>
    </row>
    <row r="17" spans="1:17" ht="16.5" customHeight="1" x14ac:dyDescent="0.2">
      <c r="B17" s="29"/>
      <c r="F17" s="30"/>
      <c r="N17" s="30"/>
    </row>
    <row r="18" spans="1:17" ht="15" customHeight="1" x14ac:dyDescent="0.2">
      <c r="B18" s="29"/>
      <c r="F18" s="30"/>
      <c r="N18" s="30"/>
    </row>
    <row r="19" spans="1:17" ht="30" customHeight="1" x14ac:dyDescent="0.2">
      <c r="B19" s="29"/>
      <c r="F19" s="30"/>
      <c r="N19" s="30"/>
    </row>
    <row r="20" spans="1:17" ht="15" x14ac:dyDescent="0.25">
      <c r="B20"/>
      <c r="F20" s="30"/>
      <c r="N20" s="30"/>
    </row>
    <row r="21" spans="1:17" x14ac:dyDescent="0.2">
      <c r="B21" s="29"/>
      <c r="F21" s="30"/>
      <c r="N21" s="30"/>
    </row>
    <row r="22" spans="1:17" x14ac:dyDescent="0.2">
      <c r="F22" s="30"/>
      <c r="N22" s="30"/>
    </row>
    <row r="23" spans="1:17" x14ac:dyDescent="0.2">
      <c r="F23" s="30"/>
      <c r="N23" s="30"/>
    </row>
    <row r="24" spans="1:17" x14ac:dyDescent="0.2">
      <c r="A24" s="29" t="s">
        <v>31</v>
      </c>
      <c r="B24" s="29"/>
      <c r="F24" s="30"/>
      <c r="N24" s="30"/>
    </row>
    <row r="25" spans="1:17" x14ac:dyDescent="0.2">
      <c r="F25" s="30"/>
      <c r="N25" s="30"/>
    </row>
    <row r="26" spans="1:17" x14ac:dyDescent="0.2">
      <c r="F26" s="30"/>
      <c r="N26" s="30"/>
    </row>
    <row r="27" spans="1:17" x14ac:dyDescent="0.2">
      <c r="F27" s="30"/>
      <c r="N27" s="30"/>
    </row>
    <row r="28" spans="1:17" s="31" customFormat="1" x14ac:dyDescent="0.2">
      <c r="A28" s="5"/>
      <c r="B28" s="5"/>
      <c r="C28" s="5"/>
      <c r="D28" s="5"/>
      <c r="E28" s="5"/>
      <c r="F28" s="30"/>
      <c r="G28" s="5"/>
      <c r="H28" s="5"/>
      <c r="I28" s="30"/>
      <c r="J28" s="5"/>
      <c r="K28" s="5"/>
      <c r="L28" s="30"/>
      <c r="M28" s="5"/>
      <c r="N28" s="30"/>
      <c r="Q28" s="5"/>
    </row>
    <row r="29" spans="1:17" s="31" customFormat="1" x14ac:dyDescent="0.2">
      <c r="A29" s="5"/>
      <c r="B29" s="5"/>
      <c r="C29" s="5"/>
      <c r="D29" s="5"/>
      <c r="E29" s="5"/>
      <c r="F29" s="30"/>
      <c r="G29" s="5"/>
      <c r="H29" s="5"/>
      <c r="I29" s="30"/>
      <c r="J29" s="5"/>
      <c r="K29" s="5"/>
      <c r="L29" s="30"/>
      <c r="M29" s="5"/>
      <c r="N29" s="30"/>
      <c r="Q29" s="5"/>
    </row>
    <row r="30" spans="1:17" s="31" customFormat="1" x14ac:dyDescent="0.2">
      <c r="A30" s="5"/>
      <c r="B30" s="5"/>
      <c r="C30" s="5"/>
      <c r="D30" s="5"/>
      <c r="E30" s="5"/>
      <c r="F30" s="30"/>
      <c r="G30" s="5"/>
      <c r="H30" s="5"/>
      <c r="I30" s="30"/>
      <c r="J30" s="5"/>
      <c r="K30" s="5"/>
      <c r="L30" s="30"/>
      <c r="M30" s="5"/>
      <c r="N30" s="30"/>
      <c r="Q30" s="5"/>
    </row>
    <row r="31" spans="1:17" s="31" customFormat="1" x14ac:dyDescent="0.2">
      <c r="A31" s="5"/>
      <c r="B31" s="5"/>
      <c r="C31" s="5"/>
      <c r="D31" s="5"/>
      <c r="E31" s="5"/>
      <c r="F31" s="30"/>
      <c r="G31" s="5"/>
      <c r="H31" s="5"/>
      <c r="I31" s="30"/>
      <c r="J31" s="5"/>
      <c r="K31" s="5"/>
      <c r="L31" s="30"/>
      <c r="M31" s="5"/>
      <c r="N31" s="30"/>
      <c r="Q31" s="5"/>
    </row>
    <row r="32" spans="1:17" s="31" customFormat="1" x14ac:dyDescent="0.2">
      <c r="A32" s="5"/>
      <c r="B32" s="5"/>
      <c r="C32" s="5"/>
      <c r="D32" s="5"/>
      <c r="E32" s="5"/>
      <c r="F32" s="30"/>
      <c r="G32" s="5"/>
      <c r="H32" s="5"/>
      <c r="I32" s="30"/>
      <c r="J32" s="5"/>
      <c r="K32" s="5"/>
      <c r="L32" s="30"/>
      <c r="M32" s="5"/>
      <c r="N32" s="30"/>
      <c r="Q32" s="5"/>
    </row>
    <row r="33" spans="1:17" s="31" customFormat="1" x14ac:dyDescent="0.2">
      <c r="A33" s="5"/>
      <c r="B33" s="5"/>
      <c r="C33" s="5"/>
      <c r="D33" s="5"/>
      <c r="E33" s="5"/>
      <c r="F33" s="30"/>
      <c r="G33" s="5"/>
      <c r="H33" s="5"/>
      <c r="I33" s="30"/>
      <c r="J33" s="5"/>
      <c r="K33" s="5"/>
      <c r="L33" s="30"/>
      <c r="M33" s="5"/>
      <c r="N33" s="30"/>
      <c r="Q33" s="5"/>
    </row>
    <row r="34" spans="1:17" s="31" customFormat="1" x14ac:dyDescent="0.2">
      <c r="A34" s="5"/>
      <c r="B34" s="5"/>
      <c r="C34" s="5"/>
      <c r="D34" s="5"/>
      <c r="E34" s="5"/>
      <c r="F34" s="30"/>
      <c r="G34" s="5"/>
      <c r="H34" s="5"/>
      <c r="I34" s="30"/>
      <c r="J34" s="5"/>
      <c r="K34" s="5"/>
      <c r="L34" s="30"/>
      <c r="M34" s="5"/>
      <c r="N34" s="30"/>
      <c r="Q34" s="5"/>
    </row>
    <row r="35" spans="1:17" s="31" customFormat="1" x14ac:dyDescent="0.2">
      <c r="A35" s="5"/>
      <c r="B35" s="5"/>
      <c r="C35" s="5"/>
      <c r="D35" s="5"/>
      <c r="E35" s="5"/>
      <c r="F35" s="30"/>
      <c r="G35" s="5"/>
      <c r="H35" s="5"/>
      <c r="I35" s="30"/>
      <c r="J35" s="5"/>
      <c r="K35" s="5"/>
      <c r="L35" s="30"/>
      <c r="M35" s="5"/>
      <c r="N35" s="30"/>
      <c r="Q35" s="5"/>
    </row>
    <row r="36" spans="1:17" s="31" customFormat="1" x14ac:dyDescent="0.2">
      <c r="A36" s="5"/>
      <c r="B36" s="5"/>
      <c r="C36" s="5"/>
      <c r="D36" s="5"/>
      <c r="E36" s="5"/>
      <c r="F36" s="30"/>
      <c r="G36" s="5"/>
      <c r="H36" s="5"/>
      <c r="I36" s="30"/>
      <c r="J36" s="5"/>
      <c r="K36" s="5"/>
      <c r="L36" s="30"/>
      <c r="M36" s="5"/>
      <c r="N36" s="30"/>
      <c r="Q36" s="5"/>
    </row>
    <row r="37" spans="1:17" s="31" customFormat="1" x14ac:dyDescent="0.2">
      <c r="A37" s="5"/>
      <c r="B37" s="5"/>
      <c r="C37" s="5"/>
      <c r="D37" s="5"/>
      <c r="E37" s="5"/>
      <c r="F37" s="30"/>
      <c r="G37" s="5"/>
      <c r="H37" s="5"/>
      <c r="I37" s="30"/>
      <c r="J37" s="5"/>
      <c r="K37" s="5"/>
      <c r="L37" s="30"/>
      <c r="M37" s="5"/>
      <c r="N37" s="30"/>
      <c r="Q37" s="5"/>
    </row>
    <row r="38" spans="1:17" s="31" customFormat="1" x14ac:dyDescent="0.2">
      <c r="A38" s="5"/>
      <c r="B38" s="5"/>
      <c r="C38" s="5"/>
      <c r="D38" s="5"/>
      <c r="E38" s="5"/>
      <c r="F38" s="30"/>
      <c r="G38" s="5"/>
      <c r="H38" s="5"/>
      <c r="I38" s="30"/>
      <c r="J38" s="5"/>
      <c r="K38" s="5"/>
      <c r="L38" s="30"/>
      <c r="M38" s="5"/>
      <c r="N38" s="30"/>
      <c r="Q38" s="5"/>
    </row>
    <row r="39" spans="1:17" s="33" customFormat="1" ht="15" customHeight="1" x14ac:dyDescent="0.2">
      <c r="A39" s="32" t="s">
        <v>32</v>
      </c>
      <c r="G39" s="34"/>
      <c r="I39" s="34"/>
      <c r="L39" s="34"/>
      <c r="O39" s="34"/>
    </row>
    <row r="40" spans="1:17" s="33" customFormat="1" ht="15" customHeight="1" x14ac:dyDescent="0.2">
      <c r="A40" s="33" t="s">
        <v>33</v>
      </c>
      <c r="G40" s="34"/>
      <c r="I40" s="34"/>
      <c r="L40" s="34"/>
      <c r="O40" s="34"/>
    </row>
    <row r="41" spans="1:17" s="33" customFormat="1" ht="15" customHeight="1" x14ac:dyDescent="0.2">
      <c r="A41" s="35"/>
      <c r="B41" s="35"/>
      <c r="C41" s="35"/>
      <c r="D41" s="35"/>
      <c r="E41" s="35"/>
      <c r="G41" s="34"/>
      <c r="I41" s="34"/>
      <c r="L41" s="34"/>
      <c r="O41" s="34"/>
    </row>
    <row r="42" spans="1:17" s="33" customFormat="1" ht="15" customHeight="1" x14ac:dyDescent="0.2">
      <c r="A42" s="35"/>
      <c r="B42" s="35"/>
      <c r="C42" s="35"/>
      <c r="D42" s="35"/>
      <c r="E42" s="35"/>
      <c r="G42" s="34"/>
      <c r="I42" s="34"/>
      <c r="L42" s="34"/>
      <c r="O42" s="34"/>
    </row>
    <row r="43" spans="1:17" s="33" customFormat="1" ht="15" customHeight="1" x14ac:dyDescent="0.2">
      <c r="A43" s="33" t="s">
        <v>34</v>
      </c>
      <c r="G43" s="34"/>
      <c r="I43" s="34"/>
      <c r="L43" s="34"/>
      <c r="O43" s="34"/>
    </row>
    <row r="44" spans="1:17" s="33" customFormat="1" ht="15" customHeight="1" x14ac:dyDescent="0.2">
      <c r="A44" s="35"/>
      <c r="B44" s="35"/>
      <c r="C44" s="35"/>
      <c r="D44" s="35"/>
      <c r="E44" s="35"/>
      <c r="G44" s="34"/>
      <c r="I44" s="34"/>
      <c r="L44" s="34"/>
      <c r="O44" s="34"/>
    </row>
    <row r="45" spans="1:17" s="33" customFormat="1" ht="15" customHeight="1" x14ac:dyDescent="0.2">
      <c r="A45" s="35"/>
      <c r="B45" s="35"/>
      <c r="C45" s="35"/>
      <c r="D45" s="35"/>
      <c r="E45" s="35"/>
      <c r="G45" s="34"/>
      <c r="I45" s="34"/>
      <c r="L45" s="34"/>
      <c r="O45" s="34"/>
    </row>
    <row r="46" spans="1:17" s="33" customFormat="1" ht="15" customHeight="1" x14ac:dyDescent="0.2">
      <c r="A46" s="32" t="s">
        <v>35</v>
      </c>
      <c r="B46" s="35"/>
      <c r="C46" s="35"/>
      <c r="D46" s="35"/>
      <c r="E46" s="35"/>
      <c r="G46" s="34"/>
      <c r="I46" s="34"/>
      <c r="L46" s="34"/>
      <c r="O46" s="34"/>
    </row>
    <row r="47" spans="1:17" s="33" customFormat="1" ht="15" customHeight="1" x14ac:dyDescent="0.2">
      <c r="A47" s="36" t="s">
        <v>36</v>
      </c>
      <c r="B47" s="36"/>
      <c r="C47" s="36"/>
      <c r="D47" s="37"/>
      <c r="E47" s="35"/>
      <c r="G47" s="34"/>
      <c r="I47" s="34"/>
      <c r="L47" s="34"/>
      <c r="O47" s="34"/>
    </row>
  </sheetData>
  <mergeCells count="21">
    <mergeCell ref="O6:O9"/>
    <mergeCell ref="P6:P9"/>
    <mergeCell ref="A10:N10"/>
    <mergeCell ref="A12:P13"/>
    <mergeCell ref="A47:C47"/>
    <mergeCell ref="G6:G9"/>
    <mergeCell ref="J6:J9"/>
    <mergeCell ref="K6:K9"/>
    <mergeCell ref="L6:L9"/>
    <mergeCell ref="M6:M9"/>
    <mergeCell ref="N6:N9"/>
    <mergeCell ref="A1:P1"/>
    <mergeCell ref="A2:N2"/>
    <mergeCell ref="A3:N3"/>
    <mergeCell ref="B5:C5"/>
    <mergeCell ref="A6:A9"/>
    <mergeCell ref="B6:B9"/>
    <mergeCell ref="C6:C9"/>
    <mergeCell ref="D6:D9"/>
    <mergeCell ref="E6:E9"/>
    <mergeCell ref="F6:F9"/>
  </mergeCells>
  <conditionalFormatting sqref="H5:I9">
    <cfRule type="cellIs" dxfId="1" priority="1" operator="equal">
      <formula>"-"</formula>
    </cfRule>
  </conditionalFormatting>
  <conditionalFormatting sqref="O5:P5">
    <cfRule type="cellIs" dxfId="0" priority="2" operator="equal">
      <formula>"-"</formula>
    </cfRule>
  </conditionalFormatting>
  <pageMargins left="0.70866141732283472" right="0.70866141732283472" top="0.74803149606299213" bottom="0.74803149606299213" header="0.31496062992125984" footer="0.31496062992125984"/>
  <pageSetup paperSize="9" scale="51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114300</xdr:colOff>
                <xdr:row>24</xdr:row>
                <xdr:rowOff>123825</xdr:rowOff>
              </from>
              <to>
                <xdr:col>4</xdr:col>
                <xdr:colOff>342900</xdr:colOff>
                <xdr:row>28</xdr:row>
                <xdr:rowOff>142875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Противогазы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ЦСЗПОМ ВЕКТОР_5</dc:creator>
  <cp:lastModifiedBy>ЦСЗПОМ ВЕКТОР_5</cp:lastModifiedBy>
  <dcterms:created xsi:type="dcterms:W3CDTF">2023-11-01T07:35:22Z</dcterms:created>
  <dcterms:modified xsi:type="dcterms:W3CDTF">2023-11-01T07:35:31Z</dcterms:modified>
</cp:coreProperties>
</file>