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Мои документы\ГОС ЗАКУПКИ\Документы и Контракты\КОНТРАКТЫ\АТС Смольного Ростелеком телефон\2024\"/>
    </mc:Choice>
  </mc:AlternateContent>
  <bookViews>
    <workbookView xWindow="0" yWindow="0" windowWidth="28800" windowHeight="1132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7" i="1" l="1"/>
  <c r="O16" i="1"/>
  <c r="O17" i="1" s="1"/>
  <c r="N16" i="1"/>
  <c r="N17" i="1" s="1"/>
  <c r="O15" i="1"/>
  <c r="N15" i="1"/>
</calcChain>
</file>

<file path=xl/sharedStrings.xml><?xml version="1.0" encoding="utf-8"?>
<sst xmlns="http://schemas.openxmlformats.org/spreadsheetml/2006/main" count="49" uniqueCount="38">
  <si>
    <t>Приложение № 1 к Контракту № 05-8627ртк от ___________202___</t>
  </si>
  <si>
    <t>Оператор: ПАО «Ростелеком»</t>
  </si>
  <si>
    <t>Абонент: СПб ГБУК «Государственный Андреевский оркестр»</t>
  </si>
  <si>
    <t>РАСЧЕТ ЦЕНЫ КОНТРАКТА</t>
  </si>
  <si>
    <t>01.01.2024-31.12.2024</t>
  </si>
  <si>
    <t>№ п/п</t>
  </si>
  <si>
    <t>Наименование услуги</t>
  </si>
  <si>
    <t>Кол-во  услуг</t>
  </si>
  <si>
    <t>Цена (тариф) за единицу услуги без налога</t>
  </si>
  <si>
    <t>Кол-во месяцев</t>
  </si>
  <si>
    <t>Период предоставления услуги</t>
  </si>
  <si>
    <t>Код ОКПД2</t>
  </si>
  <si>
    <t xml:space="preserve">Единица измерения </t>
  </si>
  <si>
    <t>Кол-во услуг за действующий период</t>
  </si>
  <si>
    <t>Цена (тариф) за единицу услуги с налогом</t>
  </si>
  <si>
    <t>Стоимость услуг без налога - всего</t>
  </si>
  <si>
    <t>Налоговая ставка</t>
  </si>
  <si>
    <t>Сумма налога</t>
  </si>
  <si>
    <t>Стоимость услуг с налогом - всего</t>
  </si>
  <si>
    <t>код</t>
  </si>
  <si>
    <t>условное обозначение (национальное)</t>
  </si>
  <si>
    <t>Услуги междугородной связи</t>
  </si>
  <si>
    <t>-</t>
  </si>
  <si>
    <t>61.10.11.110</t>
  </si>
  <si>
    <t>условная единица</t>
  </si>
  <si>
    <t>20%</t>
  </si>
  <si>
    <t>Услуги международной связи</t>
  </si>
  <si>
    <t>ВСЕГО к оплате</t>
  </si>
  <si>
    <t>Подписи сторон</t>
  </si>
  <si>
    <t>ОПЕРАТОР:</t>
  </si>
  <si>
    <t>АБОНЕНТ:</t>
  </si>
  <si>
    <t>СПб ГБУК «Государственный Андреевский оркестр»</t>
  </si>
  <si>
    <t>__________________________ /_____________________/</t>
  </si>
  <si>
    <r>
      <t xml:space="preserve">МП         </t>
    </r>
    <r>
      <rPr>
        <i/>
        <sz val="7"/>
        <rFont val="Times New Roman"/>
        <family val="1"/>
        <charset val="204"/>
      </rPr>
      <t xml:space="preserve"> (подпись)            (расшифровка подписи)</t>
    </r>
  </si>
  <si>
    <r>
      <rPr>
        <sz val="7"/>
        <rFont val="Times New Roman"/>
        <family val="1"/>
        <charset val="204"/>
      </rPr>
      <t xml:space="preserve">МП  </t>
    </r>
    <r>
      <rPr>
        <i/>
        <sz val="7"/>
        <rFont val="Times New Roman"/>
        <family val="1"/>
        <charset val="204"/>
      </rPr>
      <t xml:space="preserve">        (подпись)                   (расшифровка подписи)</t>
    </r>
  </si>
  <si>
    <t xml:space="preserve">Дополнительные условия: 
1. Настоящее Приложение является неотъемлемой частью Контракта № 05-8627ртк от ___________ и вступает в силу с момента подписания настоящего Приложения. 
2. Тарифы на услуги связи устанавливаются в соответствии с Прейскурантом __________________. </t>
  </si>
  <si>
    <r>
      <t xml:space="preserve">
</t>
    </r>
    <r>
      <rPr>
        <sz val="7"/>
        <rFont val="Times New Roman"/>
        <family val="1"/>
        <charset val="204"/>
      </rPr>
      <t>по доверенности №02/29/18/23 от 27.01.2023</t>
    </r>
  </si>
  <si>
    <t>__________________________ /_______________/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</si>
</sst>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04"/>
      <scheme val="minor"/>
    </font>
    <font>
      <b/>
      <i/>
      <u/>
      <sz val="12"/>
      <name val="Times New Roman"/>
      <family val="1"/>
      <charset val="204"/>
    </font>
    <font>
      <b/>
      <i/>
      <u/>
      <sz val="10"/>
      <name val="Arial Cyr"/>
      <charset val="204"/>
    </font>
    <font>
      <sz val="12"/>
      <name val="Times New Roman"/>
      <family val="1"/>
      <charset val="204"/>
    </font>
    <font>
      <sz val="7"/>
      <name val="Arial Cyr"/>
      <charset val="204"/>
    </font>
    <font>
      <sz val="7"/>
      <name val="Times New Roman"/>
      <family val="1"/>
      <charset val="204"/>
    </font>
    <font>
      <b/>
      <sz val="7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5"/>
      <name val="Times New Roman"/>
      <family val="1"/>
      <charset val="204"/>
    </font>
    <font>
      <i/>
      <sz val="7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0" xfId="0" applyFont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horizontal="right" vertical="top"/>
    </xf>
    <xf numFmtId="0" fontId="5" fillId="0" borderId="0" xfId="0" applyFont="1"/>
    <xf numFmtId="0" fontId="6" fillId="0" borderId="1" xfId="0" applyFont="1" applyBorder="1" applyAlignment="1">
      <alignment horizontal="left"/>
    </xf>
    <xf numFmtId="0" fontId="6" fillId="0" borderId="0" xfId="0" applyFont="1" applyBorder="1" applyAlignment="1">
      <alignment horizontal="left"/>
    </xf>
    <xf numFmtId="0" fontId="6" fillId="0" borderId="0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8" fillId="2" borderId="2" xfId="0" applyFont="1" applyFill="1" applyBorder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2" xfId="0" applyNumberFormat="1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/>
    </xf>
    <xf numFmtId="0" fontId="8" fillId="2" borderId="5" xfId="0" applyNumberFormat="1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5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4" fontId="5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/>
    </xf>
    <xf numFmtId="4" fontId="5" fillId="0" borderId="1" xfId="0" applyNumberFormat="1" applyFont="1" applyBorder="1" applyAlignment="1">
      <alignment horizontal="center" vertical="center"/>
    </xf>
    <xf numFmtId="9" fontId="5" fillId="0" borderId="1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left" wrapText="1"/>
    </xf>
    <xf numFmtId="0" fontId="6" fillId="0" borderId="6" xfId="0" applyFont="1" applyBorder="1" applyAlignment="1">
      <alignment horizontal="left" wrapText="1"/>
    </xf>
    <xf numFmtId="4" fontId="6" fillId="0" borderId="1" xfId="0" applyNumberFormat="1" applyFont="1" applyBorder="1" applyAlignment="1">
      <alignment horizontal="center" wrapText="1"/>
    </xf>
    <xf numFmtId="0" fontId="6" fillId="0" borderId="1" xfId="0" applyFont="1" applyBorder="1" applyAlignment="1">
      <alignment wrapText="1"/>
    </xf>
    <xf numFmtId="4" fontId="6" fillId="0" borderId="4" xfId="0" applyNumberFormat="1" applyFont="1" applyBorder="1" applyAlignment="1">
      <alignment horizontal="center" wrapText="1"/>
    </xf>
    <xf numFmtId="4" fontId="6" fillId="0" borderId="1" xfId="0" applyNumberFormat="1" applyFont="1" applyBorder="1" applyAlignment="1">
      <alignment horizontal="center"/>
    </xf>
    <xf numFmtId="0" fontId="5" fillId="0" borderId="7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/>
    </xf>
    <xf numFmtId="4" fontId="6" fillId="0" borderId="0" xfId="0" applyNumberFormat="1" applyFont="1" applyBorder="1" applyAlignment="1">
      <alignment vertical="center" wrapText="1"/>
    </xf>
    <xf numFmtId="4" fontId="6" fillId="0" borderId="0" xfId="0" applyNumberFormat="1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top" wrapText="1"/>
    </xf>
    <xf numFmtId="0" fontId="6" fillId="0" borderId="0" xfId="0" applyFont="1" applyBorder="1" applyAlignment="1">
      <alignment vertical="top" wrapText="1"/>
    </xf>
    <xf numFmtId="0" fontId="6" fillId="0" borderId="0" xfId="0" applyFont="1" applyBorder="1" applyAlignment="1"/>
    <xf numFmtId="0" fontId="6" fillId="0" borderId="0" xfId="0" applyFont="1" applyBorder="1" applyAlignment="1">
      <alignment wrapText="1"/>
    </xf>
    <xf numFmtId="0" fontId="6" fillId="0" borderId="0" xfId="0" applyFont="1" applyBorder="1" applyAlignment="1">
      <alignment horizontal="left" wrapText="1"/>
    </xf>
    <xf numFmtId="0" fontId="5" fillId="0" borderId="0" xfId="0" applyFont="1" applyBorder="1" applyAlignment="1"/>
    <xf numFmtId="0" fontId="9" fillId="0" borderId="0" xfId="0" applyFont="1" applyBorder="1" applyAlignment="1"/>
    <xf numFmtId="0" fontId="9" fillId="0" borderId="0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4"/>
  <sheetViews>
    <sheetView tabSelected="1" workbookViewId="0">
      <selection activeCell="Q20" sqref="Q20"/>
    </sheetView>
  </sheetViews>
  <sheetFormatPr defaultRowHeight="15" x14ac:dyDescent="0.25"/>
  <cols>
    <col min="1" max="1" width="3.28515625" customWidth="1"/>
    <col min="2" max="2" width="14.140625" customWidth="1"/>
    <col min="3" max="3" width="4" customWidth="1"/>
    <col min="4" max="4" width="5.5703125" customWidth="1"/>
    <col min="5" max="5" width="4.5703125" customWidth="1"/>
    <col min="6" max="6" width="8.140625" customWidth="1"/>
    <col min="7" max="7" width="7.42578125" customWidth="1"/>
    <col min="8" max="8" width="4.140625" customWidth="1"/>
    <col min="9" max="9" width="8" customWidth="1"/>
    <col min="10" max="10" width="6.85546875" customWidth="1"/>
    <col min="11" max="11" width="6" customWidth="1"/>
    <col min="12" max="12" width="6.85546875" customWidth="1"/>
    <col min="13" max="13" width="5.7109375" customWidth="1"/>
    <col min="14" max="14" width="6.140625" customWidth="1"/>
    <col min="15" max="15" width="7.28515625" customWidth="1"/>
  </cols>
  <sheetData>
    <row r="1" spans="1:15" ht="15.75" x14ac:dyDescent="0.25">
      <c r="B1" s="1"/>
      <c r="C1" s="1"/>
      <c r="D1" s="1"/>
      <c r="E1" s="2"/>
      <c r="F1" s="2"/>
      <c r="G1" s="2"/>
      <c r="H1" s="2"/>
      <c r="I1" s="2"/>
      <c r="J1" s="2"/>
      <c r="K1" s="2"/>
      <c r="L1" s="3"/>
      <c r="M1" s="3"/>
      <c r="N1" s="3"/>
      <c r="O1" s="3"/>
    </row>
    <row r="2" spans="1:15" ht="15.75" x14ac:dyDescent="0.25">
      <c r="B2" s="4"/>
      <c r="C2" s="4"/>
      <c r="D2" s="4"/>
      <c r="E2" s="4"/>
      <c r="F2" s="4"/>
      <c r="G2" s="4"/>
      <c r="L2" s="3"/>
      <c r="M2" s="3"/>
      <c r="N2" s="3"/>
      <c r="O2" s="3"/>
    </row>
    <row r="3" spans="1:15" ht="15.75" x14ac:dyDescent="0.25"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</row>
    <row r="4" spans="1:15" x14ac:dyDescent="0.25">
      <c r="A4" s="5"/>
      <c r="B4" s="6" t="s">
        <v>0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</row>
    <row r="5" spans="1:15" x14ac:dyDescent="0.25">
      <c r="A5" s="5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</row>
    <row r="6" spans="1:15" x14ac:dyDescent="0.25">
      <c r="A6" s="8" t="s">
        <v>1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x14ac:dyDescent="0.25">
      <c r="A7" s="8" t="s">
        <v>2</v>
      </c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</row>
    <row r="8" spans="1:15" x14ac:dyDescent="0.25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</row>
    <row r="9" spans="1:15" x14ac:dyDescent="0.25">
      <c r="A9" s="10" t="s">
        <v>3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</row>
    <row r="10" spans="1:15" x14ac:dyDescent="0.25">
      <c r="A10" s="11" t="s">
        <v>4</v>
      </c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spans="1:15" ht="15.75" x14ac:dyDescent="0.25"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spans="1:15" x14ac:dyDescent="0.25">
      <c r="A12" s="13" t="s">
        <v>5</v>
      </c>
      <c r="B12" s="13" t="s">
        <v>6</v>
      </c>
      <c r="C12" s="14" t="s">
        <v>7</v>
      </c>
      <c r="D12" s="15" t="s">
        <v>8</v>
      </c>
      <c r="E12" s="14" t="s">
        <v>9</v>
      </c>
      <c r="F12" s="15" t="s">
        <v>10</v>
      </c>
      <c r="G12" s="16" t="s">
        <v>11</v>
      </c>
      <c r="H12" s="17" t="s">
        <v>12</v>
      </c>
      <c r="I12" s="18"/>
      <c r="J12" s="19" t="s">
        <v>13</v>
      </c>
      <c r="K12" s="16" t="s">
        <v>14</v>
      </c>
      <c r="L12" s="16" t="s">
        <v>15</v>
      </c>
      <c r="M12" s="16" t="s">
        <v>16</v>
      </c>
      <c r="N12" s="16" t="s">
        <v>17</v>
      </c>
      <c r="O12" s="16" t="s">
        <v>18</v>
      </c>
    </row>
    <row r="13" spans="1:15" ht="22.5" x14ac:dyDescent="0.25">
      <c r="A13" s="20"/>
      <c r="B13" s="20"/>
      <c r="C13" s="21"/>
      <c r="D13" s="22"/>
      <c r="E13" s="21"/>
      <c r="F13" s="22"/>
      <c r="G13" s="23"/>
      <c r="H13" s="24" t="s">
        <v>19</v>
      </c>
      <c r="I13" s="24" t="s">
        <v>20</v>
      </c>
      <c r="J13" s="25"/>
      <c r="K13" s="23"/>
      <c r="L13" s="23"/>
      <c r="M13" s="23"/>
      <c r="N13" s="23"/>
      <c r="O13" s="23"/>
    </row>
    <row r="14" spans="1:15" x14ac:dyDescent="0.25">
      <c r="A14" s="26">
        <v>1</v>
      </c>
      <c r="B14" s="26">
        <v>2</v>
      </c>
      <c r="C14" s="26">
        <v>3</v>
      </c>
      <c r="D14" s="26">
        <v>4</v>
      </c>
      <c r="E14" s="26">
        <v>5</v>
      </c>
      <c r="F14" s="26">
        <v>6</v>
      </c>
      <c r="G14" s="27">
        <v>7</v>
      </c>
      <c r="H14" s="28">
        <v>8</v>
      </c>
      <c r="I14" s="28">
        <v>9</v>
      </c>
      <c r="J14" s="28">
        <v>10</v>
      </c>
      <c r="K14" s="28">
        <v>11</v>
      </c>
      <c r="L14" s="28">
        <v>12</v>
      </c>
      <c r="M14" s="28">
        <v>13</v>
      </c>
      <c r="N14" s="28">
        <v>14</v>
      </c>
      <c r="O14" s="28">
        <v>15</v>
      </c>
    </row>
    <row r="15" spans="1:15" ht="21" x14ac:dyDescent="0.25">
      <c r="A15" s="29">
        <v>1</v>
      </c>
      <c r="B15" s="30" t="s">
        <v>21</v>
      </c>
      <c r="C15" s="31" t="s">
        <v>22</v>
      </c>
      <c r="D15" s="32" t="s">
        <v>22</v>
      </c>
      <c r="E15" s="33">
        <v>12</v>
      </c>
      <c r="F15" s="34" t="s">
        <v>4</v>
      </c>
      <c r="G15" s="34" t="s">
        <v>23</v>
      </c>
      <c r="H15" s="33">
        <v>876</v>
      </c>
      <c r="I15" s="34" t="s">
        <v>24</v>
      </c>
      <c r="J15" s="35" t="s">
        <v>22</v>
      </c>
      <c r="K15" s="32" t="s">
        <v>22</v>
      </c>
      <c r="L15" s="32">
        <v>1000</v>
      </c>
      <c r="M15" s="36" t="s">
        <v>25</v>
      </c>
      <c r="N15" s="36">
        <f>ROUND((L15*20)/100,2)</f>
        <v>200</v>
      </c>
      <c r="O15" s="36">
        <f>ROUND((L15*1.2),2)</f>
        <v>1200</v>
      </c>
    </row>
    <row r="16" spans="1:15" ht="21" x14ac:dyDescent="0.25">
      <c r="A16" s="29">
        <v>2</v>
      </c>
      <c r="B16" s="30" t="s">
        <v>26</v>
      </c>
      <c r="C16" s="31" t="s">
        <v>22</v>
      </c>
      <c r="D16" s="32" t="s">
        <v>22</v>
      </c>
      <c r="E16" s="33">
        <v>12</v>
      </c>
      <c r="F16" s="34" t="s">
        <v>4</v>
      </c>
      <c r="G16" s="34" t="s">
        <v>23</v>
      </c>
      <c r="H16" s="33">
        <v>876</v>
      </c>
      <c r="I16" s="34" t="s">
        <v>24</v>
      </c>
      <c r="J16" s="35" t="s">
        <v>22</v>
      </c>
      <c r="K16" s="32" t="s">
        <v>22</v>
      </c>
      <c r="L16" s="32">
        <v>1000</v>
      </c>
      <c r="M16" s="37">
        <v>0.2</v>
      </c>
      <c r="N16" s="36">
        <f>ROUND((L16*20)/100,2)</f>
        <v>200</v>
      </c>
      <c r="O16" s="36">
        <f>ROUND((L16*1.2),2)</f>
        <v>1200</v>
      </c>
    </row>
    <row r="17" spans="1:15" x14ac:dyDescent="0.25">
      <c r="A17" s="38" t="s">
        <v>27</v>
      </c>
      <c r="B17" s="39"/>
      <c r="C17" s="39"/>
      <c r="D17" s="39"/>
      <c r="E17" s="39"/>
      <c r="F17" s="39"/>
      <c r="G17" s="39"/>
      <c r="H17" s="39"/>
      <c r="I17" s="39"/>
      <c r="J17" s="39"/>
      <c r="K17" s="39"/>
      <c r="L17" s="40">
        <f>SUM(L15:L16)</f>
        <v>2000</v>
      </c>
      <c r="M17" s="41"/>
      <c r="N17" s="42">
        <f>SUM(N15:N16)</f>
        <v>400</v>
      </c>
      <c r="O17" s="43">
        <f>SUM(O15:O16)</f>
        <v>2400</v>
      </c>
    </row>
    <row r="18" spans="1:15" x14ac:dyDescent="0.25">
      <c r="A18" s="44" t="s">
        <v>35</v>
      </c>
      <c r="B18" s="45"/>
      <c r="C18" s="45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6"/>
    </row>
    <row r="19" spans="1:15" x14ac:dyDescent="0.25">
      <c r="A19" s="47"/>
      <c r="B19" s="48"/>
      <c r="C19" s="48"/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49"/>
    </row>
    <row r="20" spans="1:15" x14ac:dyDescent="0.25">
      <c r="A20" s="50" t="s">
        <v>28</v>
      </c>
      <c r="B20" s="50"/>
      <c r="C20" s="51"/>
      <c r="D20" s="51"/>
      <c r="E20" s="51"/>
      <c r="F20" s="51"/>
      <c r="G20" s="51"/>
      <c r="H20" s="52"/>
      <c r="I20" s="52"/>
      <c r="J20" s="52"/>
      <c r="K20" s="52"/>
      <c r="L20" s="52"/>
      <c r="M20" s="52"/>
      <c r="N20" s="52"/>
      <c r="O20" s="52"/>
    </row>
    <row r="21" spans="1:15" x14ac:dyDescent="0.25">
      <c r="A21" s="50" t="s">
        <v>29</v>
      </c>
      <c r="B21" s="50"/>
      <c r="C21" s="50"/>
      <c r="D21" s="50"/>
      <c r="E21" s="53"/>
      <c r="F21" s="53"/>
      <c r="G21" s="53"/>
      <c r="H21" s="53"/>
      <c r="I21" s="54" t="s">
        <v>30</v>
      </c>
      <c r="J21" s="54"/>
      <c r="K21" s="54"/>
      <c r="L21" s="54"/>
      <c r="M21" s="54"/>
      <c r="N21" s="54"/>
      <c r="O21" s="54"/>
    </row>
    <row r="22" spans="1:15" ht="45.75" customHeight="1" x14ac:dyDescent="0.25">
      <c r="A22" s="55" t="s">
        <v>36</v>
      </c>
      <c r="B22" s="55"/>
      <c r="C22" s="55"/>
      <c r="D22" s="55"/>
      <c r="E22" s="55"/>
      <c r="F22" s="55"/>
      <c r="G22" s="56"/>
      <c r="H22" s="56"/>
      <c r="I22" s="55" t="s">
        <v>31</v>
      </c>
      <c r="J22" s="55"/>
      <c r="K22" s="55"/>
      <c r="L22" s="55"/>
      <c r="M22" s="55"/>
      <c r="N22" s="55"/>
      <c r="O22" s="55"/>
    </row>
    <row r="23" spans="1:15" x14ac:dyDescent="0.25">
      <c r="A23" s="57" t="s">
        <v>37</v>
      </c>
      <c r="B23" s="57"/>
      <c r="C23" s="57"/>
      <c r="D23" s="57"/>
      <c r="E23" s="57"/>
      <c r="F23" s="58"/>
      <c r="G23" s="58"/>
      <c r="H23" s="58"/>
      <c r="I23" s="59" t="s">
        <v>32</v>
      </c>
      <c r="J23" s="59"/>
      <c r="K23" s="59"/>
      <c r="L23" s="59"/>
      <c r="M23" s="59"/>
      <c r="N23" s="59"/>
      <c r="O23" s="59"/>
    </row>
    <row r="24" spans="1:15" x14ac:dyDescent="0.25">
      <c r="A24" s="60" t="s">
        <v>33</v>
      </c>
      <c r="B24" s="60"/>
      <c r="C24" s="60"/>
      <c r="D24" s="60"/>
      <c r="E24" s="61"/>
      <c r="F24" s="61"/>
      <c r="G24" s="61"/>
      <c r="H24" s="61"/>
      <c r="I24" s="62" t="s">
        <v>34</v>
      </c>
      <c r="J24" s="62"/>
      <c r="K24" s="62"/>
      <c r="L24" s="62"/>
      <c r="M24" s="62"/>
      <c r="N24" s="62"/>
      <c r="O24" s="62"/>
    </row>
  </sheetData>
  <mergeCells count="30">
    <mergeCell ref="I23:O23"/>
    <mergeCell ref="I24:O24"/>
    <mergeCell ref="A18:O19"/>
    <mergeCell ref="A20:B20"/>
    <mergeCell ref="A21:D21"/>
    <mergeCell ref="I21:O21"/>
    <mergeCell ref="A22:F22"/>
    <mergeCell ref="I22:O22"/>
    <mergeCell ref="K12:K13"/>
    <mergeCell ref="L12:L13"/>
    <mergeCell ref="M12:M13"/>
    <mergeCell ref="N12:N13"/>
    <mergeCell ref="O12:O13"/>
    <mergeCell ref="A17:K17"/>
    <mergeCell ref="B11:O11"/>
    <mergeCell ref="A12:A13"/>
    <mergeCell ref="B12:B13"/>
    <mergeCell ref="C12:C13"/>
    <mergeCell ref="D12:D13"/>
    <mergeCell ref="E12:E13"/>
    <mergeCell ref="F12:F13"/>
    <mergeCell ref="G12:G13"/>
    <mergeCell ref="H12:I12"/>
    <mergeCell ref="J12:J13"/>
    <mergeCell ref="L1:O2"/>
    <mergeCell ref="B4:O4"/>
    <mergeCell ref="A6:O6"/>
    <mergeCell ref="A7:O7"/>
    <mergeCell ref="A9:O9"/>
    <mergeCell ref="A10:O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2023-12-14T10:31:47Z</dcterms:created>
  <dcterms:modified xsi:type="dcterms:W3CDTF">2023-12-14T10:33:09Z</dcterms:modified>
</cp:coreProperties>
</file>