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M6" i="1" l="1"/>
  <c r="L6" i="1"/>
  <c r="J6" i="1"/>
  <c r="N6" i="1" l="1"/>
</calcChain>
</file>

<file path=xl/sharedStrings.xml><?xml version="1.0" encoding="utf-8"?>
<sst xmlns="http://schemas.openxmlformats.org/spreadsheetml/2006/main" count="22" uniqueCount="22">
  <si>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</si>
  <si>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</si>
  <si>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</si>
  <si>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</si>
  <si>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</si>
  <si>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</si>
  <si>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</si>
  <si>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</si>
  <si>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</si>
  <si>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</si>
  <si>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</si>
  <si>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</si>
  <si>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</si>
  <si>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</si>
  <si>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</si>
  <si>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ед.изм</t>
  </si>
  <si>
    <t>кол-во</t>
  </si>
  <si>
    <t>n - кол-во значений, используемых в расчете</t>
  </si>
  <si>
    <r>
      <t xml:space="preserve">V - коэф-нт вариации </t>
    </r>
    <r>
      <rPr>
        <i/>
        <sz val="12"/>
        <color indexed="10"/>
        <rFont val="Times New Roman"/>
        <family val="1"/>
        <charset val="204"/>
      </rPr>
      <t>(не должен превышать 33%)</t>
    </r>
  </si>
  <si>
    <t>Оказание услуг по диагностике и техническому обслуживанию автомобиля LADA VESTA</t>
  </si>
  <si>
    <t>усл.ед.</t>
  </si>
  <si>
    <t>Начальная (максимальная) цена договора составляет 62493,00 рубля (минимальная цена предложения).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</si>
</sst>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i/>
      <sz val="12"/>
      <color indexed="10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2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3</xdr:row>
      <xdr:rowOff>352425</xdr:rowOff>
    </xdr:from>
    <xdr:to>
      <xdr:col>9</xdr:col>
      <xdr:colOff>561975</xdr:colOff>
      <xdr:row>3</xdr:row>
      <xdr:rowOff>1295400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33147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3</xdr:row>
      <xdr:rowOff>514350</xdr:rowOff>
    </xdr:from>
    <xdr:to>
      <xdr:col>13</xdr:col>
      <xdr:colOff>0</xdr:colOff>
      <xdr:row>3</xdr:row>
      <xdr:rowOff>1295400</xdr:rowOff>
    </xdr:to>
    <xdr:pic>
      <xdr:nvPicPr>
        <xdr:cNvPr id="1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34766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3</xdr:row>
      <xdr:rowOff>771525</xdr:rowOff>
    </xdr:from>
    <xdr:to>
      <xdr:col>14</xdr:col>
      <xdr:colOff>66675</xdr:colOff>
      <xdr:row>3</xdr:row>
      <xdr:rowOff>1295400</xdr:rowOff>
    </xdr:to>
    <xdr:pic>
      <xdr:nvPicPr>
        <xdr:cNvPr id="1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219075</xdr:colOff>
      <xdr:row>4</xdr:row>
      <xdr:rowOff>228600</xdr:rowOff>
    </xdr:from>
    <xdr:to>
      <xdr:col>11</xdr:col>
      <xdr:colOff>485775</xdr:colOff>
      <xdr:row>4</xdr:row>
      <xdr:rowOff>857250</xdr:rowOff>
    </xdr:to>
    <xdr:pic>
      <xdr:nvPicPr>
        <xdr:cNvPr id="1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15025" y="43243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"/>
  <sheetViews>
    <sheetView tabSelected="1" workbookViewId="0">
      <selection activeCell="G12" sqref="G12"/>
    </sheetView>
  </sheetViews>
  <sheetFormatPr defaultRowHeight="15" x14ac:dyDescent="0.25"/>
  <cols>
    <col min="1" max="1" width="4.140625" customWidth="1"/>
    <col min="2" max="2" width="27.140625" customWidth="1"/>
    <col min="3" max="3" width="7" customWidth="1"/>
    <col min="4" max="4" width="8.42578125" customWidth="1"/>
    <col min="5" max="5" width="12.42578125" customWidth="1"/>
    <col min="6" max="6" width="12" customWidth="1"/>
    <col min="7" max="7" width="12.140625" customWidth="1"/>
    <col min="8" max="8" width="13" customWidth="1"/>
    <col min="9" max="9" width="13.28515625" customWidth="1"/>
    <col min="10" max="10" width="11.42578125" customWidth="1"/>
    <col min="11" max="11" width="7.140625" customWidth="1"/>
    <col min="12" max="12" width="11.5703125" customWidth="1"/>
    <col min="14" max="14" width="8.140625" customWidth="1"/>
  </cols>
  <sheetData>
    <row r="1" spans="1:14" ht="15.75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5.75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3"/>
      <c r="N2" s="3"/>
    </row>
    <row r="3" spans="1:14" ht="15.75" customHeight="1" x14ac:dyDescent="0.25">
      <c r="A3" s="23" t="s">
        <v>1</v>
      </c>
      <c r="B3" s="25" t="s">
        <v>2</v>
      </c>
      <c r="C3" s="5"/>
      <c r="D3" s="5"/>
      <c r="E3" s="27" t="s">
        <v>3</v>
      </c>
      <c r="F3" s="28"/>
      <c r="G3" s="28"/>
      <c r="H3" s="28"/>
      <c r="I3" s="28"/>
      <c r="J3" s="29"/>
      <c r="K3" s="25" t="s">
        <v>17</v>
      </c>
      <c r="L3" s="21" t="s">
        <v>4</v>
      </c>
      <c r="M3" s="21"/>
      <c r="N3" s="21"/>
    </row>
    <row r="4" spans="1:14" ht="173.25" x14ac:dyDescent="0.25">
      <c r="A4" s="24"/>
      <c r="B4" s="26"/>
      <c r="C4" s="6" t="s">
        <v>15</v>
      </c>
      <c r="D4" s="6" t="s">
        <v>16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8"/>
      <c r="K4" s="30"/>
      <c r="L4" s="9" t="s">
        <v>10</v>
      </c>
      <c r="M4" s="10" t="s">
        <v>11</v>
      </c>
      <c r="N4" s="10" t="s">
        <v>18</v>
      </c>
    </row>
    <row r="5" spans="1:14" ht="94.5" x14ac:dyDescent="0.25">
      <c r="A5" s="11">
        <v>1</v>
      </c>
      <c r="B5" s="11">
        <v>2</v>
      </c>
      <c r="C5" s="11"/>
      <c r="D5" s="11"/>
      <c r="E5" s="11">
        <v>3</v>
      </c>
      <c r="F5" s="11">
        <v>4</v>
      </c>
      <c r="G5" s="11">
        <v>5</v>
      </c>
      <c r="H5" s="11">
        <v>6</v>
      </c>
      <c r="I5" s="11">
        <v>7</v>
      </c>
      <c r="J5" s="11" t="s">
        <v>12</v>
      </c>
      <c r="K5" s="11" t="s">
        <v>13</v>
      </c>
      <c r="L5" s="12" t="s">
        <v>14</v>
      </c>
      <c r="M5" s="12">
        <v>12</v>
      </c>
      <c r="N5" s="12">
        <v>13</v>
      </c>
    </row>
    <row r="6" spans="1:14" ht="85.5" customHeight="1" x14ac:dyDescent="0.25">
      <c r="A6" s="11">
        <v>1</v>
      </c>
      <c r="B6" s="16" t="s">
        <v>19</v>
      </c>
      <c r="C6" s="13" t="s">
        <v>20</v>
      </c>
      <c r="D6" s="13">
        <v>1</v>
      </c>
      <c r="E6" s="18">
        <v>67350</v>
      </c>
      <c r="F6" s="18">
        <v>68706</v>
      </c>
      <c r="G6" s="18">
        <v>62493</v>
      </c>
      <c r="H6" s="13"/>
      <c r="I6" s="13"/>
      <c r="J6" s="13">
        <f>E6+F6+G6+H6+I6</f>
        <v>198549</v>
      </c>
      <c r="K6" s="13">
        <v>3</v>
      </c>
      <c r="L6" s="17">
        <f>AVERAGE(E6:I6)</f>
        <v>66183</v>
      </c>
      <c r="M6" s="17">
        <f t="shared" ref="M6" si="0">STDEV(E6:I6)</f>
        <v>3266.7658318281706</v>
      </c>
      <c r="N6" s="17">
        <f>M6/L6</f>
        <v>4.935959131239398E-2</v>
      </c>
    </row>
    <row r="7" spans="1:14" ht="28.5" customHeight="1" x14ac:dyDescent="0.25">
      <c r="A7" s="19" t="s">
        <v>21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14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2"/>
      <c r="M8" s="1"/>
      <c r="N8" s="1"/>
    </row>
    <row r="10" spans="1:14" x14ac:dyDescent="0.25">
      <c r="E10" s="15"/>
    </row>
  </sheetData>
  <mergeCells count="7">
    <mergeCell ref="A7:M7"/>
    <mergeCell ref="L3:N3"/>
    <mergeCell ref="A1:N1"/>
    <mergeCell ref="A3:A4"/>
    <mergeCell ref="B3:B4"/>
    <mergeCell ref="E3:J3"/>
    <mergeCell ref="K3:K4"/>
  </mergeCells>
  <pageMargins left="0.7" right="0.7" top="0.75" bottom="0.75" header="0.3" footer="0.3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2023-12-13T16:04:50Z</dcterms:modified>
</cp:coreProperties>
</file>