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3040" windowHeight="8616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6" i="1" l="1"/>
  <c r="G17" i="1" s="1"/>
</calcChain>
</file>

<file path=xl/sharedStrings.xml><?xml version="1.0" encoding="utf-8"?>
<sst xmlns="http://schemas.openxmlformats.org/spreadsheetml/2006/main" count="30" uniqueCount="28">
  <si>
    <t>Приложение № 2</t>
  </si>
  <si>
    <t>к извещению об осуществлении закупки</t>
  </si>
  <si>
    <t xml:space="preserve">    </t>
  </si>
  <si>
    <t>УТВЕРЖДАЮ:</t>
  </si>
  <si>
    <t>Пушкинского района Санкт-Петербурга</t>
  </si>
  <si>
    <t xml:space="preserve">Обоснование и определение начальной (максимальной) цены контракта </t>
  </si>
  <si>
    <t>№ п/п</t>
  </si>
  <si>
    <t>Ед. Изм.</t>
  </si>
  <si>
    <t>Количество</t>
  </si>
  <si>
    <t>КГ</t>
  </si>
  <si>
    <t>Начальная (максимальная) цена контракта</t>
  </si>
  <si>
    <t>к извещению об осуществлении</t>
  </si>
  <si>
    <t>закупки</t>
  </si>
  <si>
    <t>ОКПД2/Код              ККН</t>
  </si>
  <si>
    <t>Сумма по позициям/ НМЦК, руб.</t>
  </si>
  <si>
    <t xml:space="preserve">Наименование товара </t>
  </si>
  <si>
    <t>Директор ГБОУ школа № 695 "Радуга"</t>
  </si>
  <si>
    <t>____________________Н.А.Етчо</t>
  </si>
  <si>
    <t>СОГЛАСОВАНО</t>
  </si>
  <si>
    <t>_____________ Н.П. Микушева</t>
  </si>
  <si>
    <t xml:space="preserve">Начальник отдела образования администрации </t>
  </si>
  <si>
    <r>
      <t>Предельная цена</t>
    </r>
    <r>
      <rPr>
        <b/>
        <i/>
        <sz val="11"/>
        <color rgb="FF000000"/>
        <rFont val="Times New Roman"/>
        <family val="1"/>
        <charset val="204"/>
      </rPr>
      <t xml:space="preserve"> </t>
    </r>
    <r>
      <rPr>
        <b/>
        <sz val="11"/>
        <color rgb="FF000000"/>
        <rFont val="Times New Roman"/>
        <family val="1"/>
        <charset val="204"/>
      </rPr>
      <t>/цена за ед. с НДС, руб.</t>
    </r>
    <r>
      <rPr>
        <b/>
        <i/>
        <sz val="11"/>
        <color rgb="FF000000"/>
        <rFont val="Times New Roman"/>
        <family val="1"/>
        <charset val="204"/>
      </rPr>
      <t xml:space="preserve"> </t>
    </r>
  </si>
  <si>
    <t>20.14.34.231-001</t>
  </si>
  <si>
    <t>"_____ " _________________ 2024 г.</t>
  </si>
  <si>
    <t>"_____"_____________________2024 г.</t>
  </si>
  <si>
    <r>
      <rPr>
        <u/>
        <sz val="11"/>
        <color rgb="FF000000"/>
        <rFont val="Times New Roman"/>
        <family val="1"/>
        <charset val="204"/>
      </rPr>
      <t>Объект закупки:</t>
    </r>
    <r>
      <rPr>
        <sz val="11"/>
        <color rgb="FF000000"/>
        <rFont val="Times New Roman"/>
        <family val="1"/>
        <charset val="204"/>
      </rPr>
      <t xml:space="preserve"> Обеспечение продуктами питания (поставка, хранение, перевозка до пункта назначения, погрузо-разгрузочные работы, очистка и санитарная обработка транспортных средств) для организации питания в государственных бюджетных образовательных учреждениях Пушкинского района Санкт-Петербурга (установлены условия допуска товаров, происходящих из иностранного государства или группы иностранных государств, допускаемых на территорию Российской Федерации в соответствии с Приказом Минфина России от 04.06.2018 N 126н)</t>
    </r>
  </si>
  <si>
    <r>
      <t xml:space="preserve">         Начальная (максимальная) цена контракта (далее - НМЦК) определена и обоснована в соответствии с требованиями статьи 22 Закона и методических рекомендаций по применению методов определения начальной (максимальной) цены контракта, утвержденных приказом Министерства экономического развития Российской Федерации от 02.10.2013 N 567, посредством применения следующего метода:</t>
    </r>
    <r>
      <rPr>
        <b/>
        <sz val="12"/>
        <rFont val="Times New Roman"/>
        <family val="1"/>
        <charset val="204"/>
      </rPr>
      <t xml:space="preserve"> нормативный метод.  </t>
    </r>
    <r>
      <rPr>
        <sz val="12"/>
        <rFont val="Times New Roman"/>
        <family val="1"/>
        <charset val="204"/>
      </rPr>
      <t xml:space="preserve">                                                                                                                                                В целях применения нормативного метода используются предельные цены, установленные в соответствии со статьей 19 Закона, постановлением Правительства Санкт-Петербурга от 15.06.2016 N 489 "Об утверждении Правил определения требований к закупаемым государственными органами Санкт-Петербурга, органом управления территориальным государственным внебюджетным фондом и подведомственными им казенными учреждениями, бюджетными учреждениями и государственными унитарными предприятиями отдельным видам товаров, работ, услуг (в том числе предельных цен товаров, работ, услуг)", распоряжением Комитета по государственному заказу Санкт-Петербурга от 31.05.2018 N 100-р "Об утверждении значений потребительских свойств (в том числе характеристик качества) и иных характеристик (в том числе предельных цен) отдельных видов товаров, работ, услуг", а также распоряжением администрации Пушкинского района Санкт-Петербурга от 29.06.2020 №326-р «Об утверждении требований к закупаемым администрацией Пушкинского района Санкт-Петербурга, подведомственными ей казенными и бюджетными учреждениями отдельным видам товаров, работ, услуг (в том числе предельных цен товаров, работ, услуг)».                                                                                                                                                                                                                                                                                                                  Расчет составил: контрактный управляющий _________________________ О.В.Мананникова</t>
    </r>
  </si>
  <si>
    <t xml:space="preserve">Кислота лимонная пищевая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</si>
</sst>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u/>
      <sz val="11"/>
      <color rgb="FF000000"/>
      <name val="Times New Roman"/>
      <family val="1"/>
      <charset val="204"/>
    </font>
    <font>
      <b/>
      <i/>
      <sz val="11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9">
    <xf numFmtId="0" fontId="0" fillId="0" borderId="0" xfId="0"/>
    <xf numFmtId="0" fontId="4" fillId="0" borderId="0" xfId="0" applyFont="1" applyAlignment="1">
      <alignment horizontal="right" vertical="center" indent="15"/>
    </xf>
    <xf numFmtId="0" fontId="4" fillId="0" borderId="0" xfId="0" applyFont="1" applyAlignment="1">
      <alignment vertical="center" wrapText="1"/>
    </xf>
    <xf numFmtId="0" fontId="4" fillId="0" borderId="0" xfId="0" applyFont="1" applyAlignment="1">
      <alignment horizontal="right" vertical="center" wrapText="1"/>
    </xf>
    <xf numFmtId="0" fontId="6" fillId="0" borderId="0" xfId="0" applyFont="1" applyBorder="1" applyAlignment="1">
      <alignment vertical="center" wrapText="1"/>
    </xf>
    <xf numFmtId="0" fontId="7" fillId="0" borderId="0" xfId="0" applyFont="1"/>
    <xf numFmtId="0" fontId="7" fillId="0" borderId="0" xfId="0" applyFont="1" applyAlignment="1">
      <alignment horizontal="right"/>
    </xf>
    <xf numFmtId="0" fontId="8" fillId="0" borderId="0" xfId="0" applyFont="1" applyAlignment="1">
      <alignment vertical="center"/>
    </xf>
    <xf numFmtId="0" fontId="8" fillId="0" borderId="0" xfId="0" applyFont="1" applyAlignment="1">
      <alignment horizontal="right"/>
    </xf>
    <xf numFmtId="0" fontId="8" fillId="0" borderId="0" xfId="0" applyFont="1"/>
    <xf numFmtId="0" fontId="4" fillId="0" borderId="0" xfId="0" applyFont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 wrapText="1"/>
    </xf>
    <xf numFmtId="4" fontId="8" fillId="2" borderId="1" xfId="0" applyNumberFormat="1" applyFont="1" applyFill="1" applyBorder="1" applyAlignment="1">
      <alignment horizontal="center" vertical="center"/>
    </xf>
    <xf numFmtId="4" fontId="8" fillId="2" borderId="1" xfId="0" applyNumberFormat="1" applyFont="1" applyFill="1" applyBorder="1" applyAlignment="1">
      <alignment horizontal="center" vertical="center" wrapText="1"/>
    </xf>
    <xf numFmtId="0" fontId="7" fillId="0" borderId="1" xfId="0" applyFont="1" applyBorder="1"/>
    <xf numFmtId="4" fontId="7" fillId="0" borderId="1" xfId="0" applyNumberFormat="1" applyFont="1" applyBorder="1" applyAlignment="1">
      <alignment horizontal="center"/>
    </xf>
    <xf numFmtId="49" fontId="4" fillId="0" borderId="0" xfId="0" applyNumberFormat="1" applyFont="1" applyAlignment="1">
      <alignment horizontal="right" vertical="center" wrapText="1"/>
    </xf>
    <xf numFmtId="0" fontId="7" fillId="0" borderId="0" xfId="0" applyFont="1" applyAlignment="1">
      <alignment horizontal="justify"/>
    </xf>
    <xf numFmtId="0" fontId="7" fillId="0" borderId="0" xfId="0" applyFont="1"/>
    <xf numFmtId="0" fontId="7" fillId="0" borderId="2" xfId="0" applyFont="1" applyBorder="1" applyAlignment="1">
      <alignment horizontal="center"/>
    </xf>
    <xf numFmtId="0" fontId="7" fillId="0" borderId="3" xfId="0" applyFont="1" applyBorder="1" applyAlignment="1">
      <alignment horizontal="center"/>
    </xf>
    <xf numFmtId="0" fontId="7" fillId="0" borderId="4" xfId="0" applyFont="1" applyBorder="1" applyAlignment="1">
      <alignment horizontal="center"/>
    </xf>
    <xf numFmtId="0" fontId="5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 wrapText="1"/>
    </xf>
    <xf numFmtId="0" fontId="8" fillId="0" borderId="0" xfId="0" applyFont="1" applyAlignment="1">
      <alignment horizontal="left" vertical="center" wrapText="1"/>
    </xf>
  </cellXfs>
  <cellStyles count="2">
    <cellStyle name="Обычный" xfId="0" builtinId="0"/>
    <cellStyle name="Обычный 2 2 2" xfId="1"/>
  </cellStyles>
  <dxfs count="2">
    <dxf>
      <fill>
        <patternFill patternType="none">
          <bgColor auto="1"/>
        </patternFill>
      </fill>
      <border>
        <left/>
        <right/>
        <top/>
        <bottom/>
        <vertical/>
        <horizontal/>
      </border>
    </dxf>
    <dxf>
      <fill>
        <patternFill patternType="none">
          <bgColor auto="1"/>
        </patternFill>
      </fill>
      <border>
        <left/>
        <right/>
        <top/>
        <bottom/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20"/>
  <sheetViews>
    <sheetView tabSelected="1" topLeftCell="A15" workbookViewId="0">
      <selection sqref="A1:G19"/>
    </sheetView>
  </sheetViews>
  <sheetFormatPr defaultColWidth="9.109375" defaultRowHeight="13.8" x14ac:dyDescent="0.25"/>
  <cols>
    <col min="1" max="1" width="6.6640625" style="5" customWidth="1"/>
    <col min="2" max="2" width="38.44140625" style="5" customWidth="1"/>
    <col min="3" max="3" width="15.33203125" style="5" customWidth="1"/>
    <col min="4" max="4" width="9.109375" style="5"/>
    <col min="5" max="5" width="13.6640625" style="5" customWidth="1"/>
    <col min="6" max="6" width="18.33203125" style="5" customWidth="1"/>
    <col min="7" max="7" width="21.109375" style="5" customWidth="1"/>
    <col min="8" max="16384" width="9.109375" style="5"/>
  </cols>
  <sheetData>
    <row r="1" spans="1:10" x14ac:dyDescent="0.25">
      <c r="A1" s="1" t="s">
        <v>0</v>
      </c>
      <c r="G1" s="6" t="s">
        <v>0</v>
      </c>
    </row>
    <row r="2" spans="1:10" x14ac:dyDescent="0.25">
      <c r="A2" s="1" t="s">
        <v>1</v>
      </c>
      <c r="G2" s="6" t="s">
        <v>11</v>
      </c>
    </row>
    <row r="3" spans="1:10" x14ac:dyDescent="0.25">
      <c r="A3" s="2" t="s">
        <v>2</v>
      </c>
      <c r="B3" s="3"/>
      <c r="G3" s="6" t="s">
        <v>12</v>
      </c>
    </row>
    <row r="4" spans="1:10" ht="15" customHeight="1" x14ac:dyDescent="0.25">
      <c r="A4" s="2"/>
      <c r="B4" s="3"/>
    </row>
    <row r="5" spans="1:10" x14ac:dyDescent="0.25">
      <c r="A5" s="7" t="s">
        <v>18</v>
      </c>
      <c r="B5" s="3"/>
      <c r="G5" s="6" t="s">
        <v>3</v>
      </c>
    </row>
    <row r="6" spans="1:10" x14ac:dyDescent="0.25">
      <c r="A6" s="7" t="s">
        <v>20</v>
      </c>
      <c r="B6" s="3"/>
      <c r="G6" s="8" t="s">
        <v>16</v>
      </c>
    </row>
    <row r="7" spans="1:10" x14ac:dyDescent="0.25">
      <c r="A7" s="7" t="s">
        <v>4</v>
      </c>
      <c r="B7" s="3"/>
      <c r="G7" s="6" t="s">
        <v>4</v>
      </c>
    </row>
    <row r="8" spans="1:10" x14ac:dyDescent="0.25">
      <c r="G8" s="6"/>
    </row>
    <row r="9" spans="1:10" x14ac:dyDescent="0.25">
      <c r="A9" s="7" t="s">
        <v>19</v>
      </c>
      <c r="B9" s="3"/>
      <c r="G9" s="8" t="s">
        <v>17</v>
      </c>
    </row>
    <row r="10" spans="1:10" x14ac:dyDescent="0.25">
      <c r="A10" s="9" t="s">
        <v>23</v>
      </c>
      <c r="B10" s="20"/>
      <c r="G10" s="6" t="s">
        <v>24</v>
      </c>
    </row>
    <row r="11" spans="1:10" x14ac:dyDescent="0.25">
      <c r="A11" s="10"/>
    </row>
    <row r="12" spans="1:10" x14ac:dyDescent="0.25">
      <c r="A12" s="26" t="s">
        <v>5</v>
      </c>
      <c r="B12" s="26"/>
      <c r="C12" s="26"/>
      <c r="D12" s="26"/>
      <c r="E12" s="26"/>
      <c r="F12" s="26"/>
      <c r="G12" s="26"/>
      <c r="H12" s="4"/>
      <c r="I12" s="4"/>
      <c r="J12" s="4"/>
    </row>
    <row r="13" spans="1:10" ht="75" customHeight="1" x14ac:dyDescent="0.25">
      <c r="A13" s="28" t="s">
        <v>25</v>
      </c>
      <c r="B13" s="28"/>
      <c r="C13" s="28"/>
      <c r="D13" s="28"/>
      <c r="E13" s="28"/>
      <c r="F13" s="28"/>
      <c r="G13" s="28"/>
      <c r="H13" s="4"/>
      <c r="I13" s="4"/>
      <c r="J13" s="4"/>
    </row>
    <row r="14" spans="1:10" ht="42" x14ac:dyDescent="0.25">
      <c r="A14" s="11" t="s">
        <v>6</v>
      </c>
      <c r="B14" s="11" t="s">
        <v>15</v>
      </c>
      <c r="C14" s="11" t="s">
        <v>13</v>
      </c>
      <c r="D14" s="11" t="s">
        <v>7</v>
      </c>
      <c r="E14" s="11" t="s">
        <v>8</v>
      </c>
      <c r="F14" s="12" t="s">
        <v>21</v>
      </c>
      <c r="G14" s="12" t="s">
        <v>14</v>
      </c>
    </row>
    <row r="15" spans="1:10" x14ac:dyDescent="0.25">
      <c r="A15" s="13">
        <v>1</v>
      </c>
      <c r="B15" s="13">
        <v>2</v>
      </c>
      <c r="C15" s="14">
        <v>3</v>
      </c>
      <c r="D15" s="14">
        <v>4</v>
      </c>
      <c r="E15" s="14">
        <v>5</v>
      </c>
      <c r="F15" s="13">
        <v>6</v>
      </c>
      <c r="G15" s="14">
        <v>7</v>
      </c>
    </row>
    <row r="16" spans="1:10" ht="21.75" customHeight="1" x14ac:dyDescent="0.25">
      <c r="A16" s="13">
        <v>1</v>
      </c>
      <c r="B16" s="15" t="s">
        <v>27</v>
      </c>
      <c r="C16" s="15" t="s">
        <v>22</v>
      </c>
      <c r="D16" s="15" t="s">
        <v>9</v>
      </c>
      <c r="E16" s="16">
        <v>3</v>
      </c>
      <c r="F16" s="17">
        <v>849.33</v>
      </c>
      <c r="G16" s="16">
        <f>ROUND((E16*F16),2)</f>
        <v>2547.9899999999998</v>
      </c>
    </row>
    <row r="17" spans="1:15" ht="21.75" customHeight="1" x14ac:dyDescent="0.25">
      <c r="A17" s="18"/>
      <c r="B17" s="23" t="s">
        <v>10</v>
      </c>
      <c r="C17" s="24"/>
      <c r="D17" s="24"/>
      <c r="E17" s="24"/>
      <c r="F17" s="25"/>
      <c r="G17" s="19">
        <f>SUM(G16)</f>
        <v>2547.9899999999998</v>
      </c>
    </row>
    <row r="19" spans="1:15" ht="264.75" customHeight="1" x14ac:dyDescent="0.25">
      <c r="A19" s="27" t="s">
        <v>26</v>
      </c>
      <c r="B19" s="27"/>
      <c r="C19" s="27"/>
      <c r="D19" s="27"/>
      <c r="E19" s="27"/>
      <c r="F19" s="27"/>
      <c r="G19" s="27"/>
    </row>
    <row r="20" spans="1:15" ht="33.6" customHeight="1" x14ac:dyDescent="0.25">
      <c r="A20" s="21"/>
      <c r="B20" s="22"/>
      <c r="C20" s="22"/>
      <c r="D20" s="22"/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2"/>
    </row>
  </sheetData>
  <mergeCells count="5">
    <mergeCell ref="A20:O20"/>
    <mergeCell ref="B17:F17"/>
    <mergeCell ref="A12:G12"/>
    <mergeCell ref="A19:G19"/>
    <mergeCell ref="A13:G13"/>
  </mergeCells>
  <conditionalFormatting sqref="B16">
    <cfRule type="expression" dxfId="1" priority="2">
      <formula>LEN($B16)&lt;1</formula>
    </cfRule>
  </conditionalFormatting>
  <conditionalFormatting sqref="C16:D16">
    <cfRule type="expression" dxfId="0" priority="1">
      <formula>LEN($B16)&lt;1</formula>
    </cfRule>
  </conditionalFormatting>
  <pageMargins left="0.7" right="0.7" top="0.75" bottom="0.75" header="0.3" footer="0.3"/>
  <pageSetup paperSize="9" scale="6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2024-02-02T09:01:18Z</dcterms:modified>
</cp:coreProperties>
</file>