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708" windowHeight="8796"/>
  </bookViews>
  <sheets>
    <sheet name="Лист2" sheetId="2" r:id="rId1"/>
    <sheet name="Лист3" sheetId="3" r:id="rId2"/>
  </sheets>
  <calcPr calcId="15251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2" l="1"/>
  <c r="O18" i="2" s="1"/>
  <c r="P18" i="2" l="1"/>
  <c r="P19" i="2" l="1"/>
</calcChain>
</file>

<file path=xl/sharedStrings.xml><?xml version="1.0" encoding="utf-8"?>
<sst xmlns="http://schemas.openxmlformats.org/spreadsheetml/2006/main" count="34" uniqueCount="34">
  <si>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</si>
  <si>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</si>
  <si>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</si>
  <si>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</si>
  <si>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</si>
  <si>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</si>
  <si>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</si>
  <si>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</si>
  <si>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</si>
  <si>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</si>
  <si>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</si>
  <si>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</si>
  <si>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</si>
  <si>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</si>
  <si>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</si>
  <si>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</si>
  <si>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</si>
  <si>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</si>
  <si>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</si>
  <si>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</si>
  <si>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</si>
  <si>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 xml:space="preserve">ГБОУ средняя школа № 511 </t>
  </si>
  <si>
    <t>____________Н.П.Микушева</t>
  </si>
  <si>
    <t xml:space="preserve">Начальник отдела образования </t>
  </si>
  <si>
    <t>Директор________________ Л.Е.Короваева</t>
  </si>
  <si>
    <t>Расчет составил: руководитель контрактной службы _________________________ Семенова Е.С.</t>
  </si>
  <si>
    <t>Термометр спиртовой ТТЖ-М исп 1</t>
  </si>
  <si>
    <t>шт</t>
  </si>
  <si>
    <t xml:space="preserve">   на поставку спиртовых термометров для нужд ГБОУ средняя школа №511 Пушкинского района г. Санкт-Петербурга </t>
  </si>
  <si>
    <t>Ценовое предложение 1 от вх б/н от 19.02.2024</t>
  </si>
  <si>
    <t>Ценовое предложение 2 от вх б/н от 19.02.2024</t>
  </si>
  <si>
    <t>Ценовое предложение 3 от вх б/н от 19.02.2024</t>
  </si>
  <si>
    <t>Ценовое предложение №4 от вх б/н от -</t>
  </si>
  <si>
    <t>Ценовое предложение №5от вх б/н от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</si>
</sst>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68">
    <xf numFmtId="0" fontId="0" fillId="0" borderId="0" xfId="0"/>
    <xf numFmtId="0" fontId="3" fillId="0" borderId="0" xfId="0" applyFo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2" fontId="4" fillId="0" borderId="0" xfId="0" applyNumberFormat="1" applyFont="1" applyAlignment="1"/>
    <xf numFmtId="2" fontId="6" fillId="0" borderId="0" xfId="0" applyNumberFormat="1" applyFont="1"/>
    <xf numFmtId="2" fontId="7" fillId="0" borderId="0" xfId="0" applyNumberFormat="1" applyFont="1"/>
    <xf numFmtId="2" fontId="5" fillId="0" borderId="0" xfId="0" applyNumberFormat="1" applyFont="1" applyBorder="1" applyAlignment="1">
      <alignment horizontal="left" vertical="center" wrapText="1"/>
    </xf>
    <xf numFmtId="2" fontId="2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 wrapText="1"/>
    </xf>
    <xf numFmtId="1" fontId="14" fillId="0" borderId="13" xfId="0" applyNumberFormat="1" applyFont="1" applyFill="1" applyBorder="1" applyAlignment="1">
      <alignment horizontal="center" vertical="center" shrinkToFit="1"/>
    </xf>
    <xf numFmtId="0" fontId="15" fillId="0" borderId="14" xfId="0" applyNumberFormat="1" applyFont="1" applyFill="1" applyBorder="1" applyAlignment="1">
      <alignment horizontal="center" vertical="center" shrinkToFit="1"/>
    </xf>
    <xf numFmtId="0" fontId="11" fillId="0" borderId="14" xfId="0" applyNumberFormat="1" applyFont="1" applyFill="1" applyBorder="1" applyAlignment="1">
      <alignment horizontal="center" vertical="center" wrapText="1"/>
    </xf>
    <xf numFmtId="1" fontId="14" fillId="0" borderId="5" xfId="0" applyNumberFormat="1" applyFont="1" applyFill="1" applyBorder="1" applyAlignment="1">
      <alignment horizontal="center" vertical="center" shrinkToFit="1"/>
    </xf>
    <xf numFmtId="2" fontId="15" fillId="0" borderId="5" xfId="0" applyNumberFormat="1" applyFont="1" applyFill="1" applyBorder="1" applyAlignment="1">
      <alignment horizontal="center" vertical="center" shrinkToFit="1"/>
    </xf>
    <xf numFmtId="0" fontId="16" fillId="0" borderId="5" xfId="0" applyFont="1" applyBorder="1" applyAlignment="1">
      <alignment horizontal="left" vertical="top" wrapText="1"/>
    </xf>
    <xf numFmtId="2" fontId="11" fillId="0" borderId="5" xfId="0" applyNumberFormat="1" applyFont="1" applyFill="1" applyBorder="1" applyAlignment="1">
      <alignment horizontal="center" vertical="center" wrapText="1"/>
    </xf>
    <xf numFmtId="2" fontId="15" fillId="0" borderId="12" xfId="0" applyNumberFormat="1" applyFont="1" applyFill="1" applyBorder="1" applyAlignment="1">
      <alignment horizontal="center" vertical="center" shrinkToFit="1"/>
    </xf>
    <xf numFmtId="4" fontId="11" fillId="0" borderId="4" xfId="0" applyNumberFormat="1" applyFont="1" applyBorder="1" applyAlignment="1">
      <alignment horizontal="center" vertical="center" wrapText="1"/>
    </xf>
    <xf numFmtId="4" fontId="18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right" vertical="center" wrapText="1"/>
    </xf>
    <xf numFmtId="0" fontId="0" fillId="0" borderId="9" xfId="0" applyBorder="1" applyAlignment="1">
      <alignment horizontal="right"/>
    </xf>
    <xf numFmtId="0" fontId="0" fillId="0" borderId="6" xfId="0" applyBorder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2" fontId="8" fillId="0" borderId="4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630115</xdr:rowOff>
    </xdr:from>
    <xdr:to>
      <xdr:col>1</xdr:col>
      <xdr:colOff>414529</xdr:colOff>
      <xdr:row>20</xdr:row>
      <xdr:rowOff>11399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zoomScale="90" zoomScaleNormal="90" workbookViewId="0">
      <selection activeCell="J17" sqref="J17"/>
    </sheetView>
  </sheetViews>
  <sheetFormatPr defaultRowHeight="14.4" x14ac:dyDescent="0.3"/>
  <cols>
    <col min="1" max="1" width="4.21875" customWidth="1"/>
    <col min="2" max="2" width="35.77734375" customWidth="1"/>
    <col min="3" max="3" width="11.21875" customWidth="1"/>
    <col min="4" max="4" width="4.44140625" customWidth="1"/>
    <col min="5" max="5" width="6.5546875" customWidth="1"/>
    <col min="6" max="8" width="10.77734375" customWidth="1"/>
    <col min="9" max="9" width="9.44140625" customWidth="1"/>
    <col min="10" max="10" width="9.109375" customWidth="1"/>
    <col min="11" max="11" width="10.44140625" style="23" customWidth="1"/>
    <col min="12" max="12" width="8" customWidth="1"/>
    <col min="13" max="14" width="9.21875" customWidth="1"/>
    <col min="15" max="16" width="11.5546875" customWidth="1"/>
    <col min="17" max="17" width="9.21875" customWidth="1"/>
    <col min="18" max="18" width="11.5546875" style="24" customWidth="1"/>
    <col min="19" max="19" width="12.21875" customWidth="1"/>
  </cols>
  <sheetData>
    <row r="1" spans="1:19" ht="9.6" customHeight="1" x14ac:dyDescent="0.3">
      <c r="B1" s="1"/>
      <c r="K1" s="18"/>
    </row>
    <row r="2" spans="1:19" ht="6.6" customHeight="1" x14ac:dyDescent="0.3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8"/>
      <c r="P2" s="8"/>
      <c r="Q2" s="2"/>
      <c r="R2" s="25"/>
      <c r="S2" s="2"/>
    </row>
    <row r="3" spans="1:19" x14ac:dyDescent="0.3">
      <c r="A3" s="7"/>
      <c r="B3" s="3" t="s">
        <v>0</v>
      </c>
      <c r="C3" s="4"/>
      <c r="D3" s="4"/>
      <c r="E3" s="7"/>
      <c r="F3" s="7"/>
      <c r="G3" s="8"/>
      <c r="H3" s="8"/>
      <c r="I3" s="7"/>
      <c r="J3" s="7"/>
      <c r="K3" s="19" t="s">
        <v>1</v>
      </c>
      <c r="L3" s="4"/>
      <c r="M3" s="4"/>
      <c r="N3" s="4"/>
      <c r="O3" s="4"/>
      <c r="P3" s="4"/>
      <c r="Q3" s="4"/>
      <c r="R3" s="26"/>
      <c r="S3" s="4"/>
    </row>
    <row r="4" spans="1:19" x14ac:dyDescent="0.3">
      <c r="A4" s="7"/>
      <c r="B4" s="5" t="s">
        <v>23</v>
      </c>
      <c r="C4" s="4"/>
      <c r="D4" s="4"/>
      <c r="E4" s="7"/>
      <c r="F4" s="7"/>
      <c r="G4" s="8"/>
      <c r="H4" s="8"/>
      <c r="I4" s="7"/>
      <c r="J4" s="7"/>
      <c r="K4" s="20" t="s">
        <v>21</v>
      </c>
      <c r="L4" s="4"/>
      <c r="M4" s="4"/>
      <c r="N4" s="4"/>
      <c r="O4" s="4"/>
      <c r="P4" s="4"/>
      <c r="Q4" s="4"/>
      <c r="R4" s="26"/>
      <c r="S4" s="4"/>
    </row>
    <row r="5" spans="1:19" x14ac:dyDescent="0.3">
      <c r="A5" s="7"/>
      <c r="B5" s="5" t="s">
        <v>2</v>
      </c>
      <c r="C5" s="4"/>
      <c r="D5" s="4"/>
      <c r="E5" s="7"/>
      <c r="F5" s="7"/>
      <c r="G5" s="8"/>
      <c r="H5" s="8"/>
      <c r="I5" s="7"/>
      <c r="J5" s="7"/>
      <c r="K5" s="20" t="s">
        <v>15</v>
      </c>
      <c r="L5" s="4"/>
      <c r="M5" s="4"/>
      <c r="N5" s="4"/>
      <c r="O5" s="4"/>
      <c r="P5" s="4"/>
      <c r="Q5" s="4"/>
      <c r="R5" s="26"/>
      <c r="S5" s="4"/>
    </row>
    <row r="6" spans="1:19" x14ac:dyDescent="0.3">
      <c r="A6" s="7"/>
      <c r="B6" s="5" t="s">
        <v>3</v>
      </c>
      <c r="C6" s="4"/>
      <c r="D6" s="4"/>
      <c r="E6" s="7"/>
      <c r="F6" s="7"/>
      <c r="G6" s="8"/>
      <c r="H6" s="8"/>
      <c r="I6" s="7"/>
      <c r="J6" s="7"/>
      <c r="K6" s="20"/>
      <c r="L6" s="4"/>
      <c r="M6" s="4"/>
      <c r="N6" s="4"/>
      <c r="O6" s="4"/>
      <c r="P6" s="4"/>
      <c r="Q6" s="4"/>
      <c r="R6" s="26"/>
      <c r="S6" s="4"/>
    </row>
    <row r="7" spans="1:19" x14ac:dyDescent="0.3">
      <c r="A7" s="7"/>
      <c r="B7" s="5" t="s">
        <v>22</v>
      </c>
      <c r="C7" s="4"/>
      <c r="D7" s="4"/>
      <c r="E7" s="7"/>
      <c r="F7" s="7"/>
      <c r="G7" s="8"/>
      <c r="H7" s="8"/>
      <c r="I7" s="7"/>
      <c r="J7" s="7"/>
      <c r="K7" s="20" t="s">
        <v>24</v>
      </c>
      <c r="L7" s="4"/>
      <c r="M7" s="4"/>
      <c r="N7" s="4"/>
      <c r="O7" s="4"/>
      <c r="P7" s="4"/>
      <c r="Q7" s="4"/>
      <c r="R7" s="26"/>
      <c r="S7" s="4"/>
    </row>
    <row r="8" spans="1:19" ht="5.55" customHeight="1" x14ac:dyDescent="0.3">
      <c r="A8" s="7"/>
      <c r="B8" s="5"/>
      <c r="C8" s="4"/>
      <c r="D8" s="4"/>
      <c r="E8" s="7"/>
      <c r="F8" s="7"/>
      <c r="G8" s="8"/>
      <c r="H8" s="8"/>
      <c r="I8" s="7"/>
      <c r="J8" s="7"/>
      <c r="K8" s="20"/>
      <c r="L8" s="4"/>
      <c r="M8" s="4"/>
      <c r="N8" s="4"/>
      <c r="O8" s="4"/>
      <c r="P8" s="4"/>
      <c r="Q8" s="4"/>
      <c r="R8" s="26"/>
      <c r="S8" s="4"/>
    </row>
    <row r="9" spans="1:19" ht="7.95" customHeight="1" x14ac:dyDescent="0.3">
      <c r="A9" s="7"/>
      <c r="B9" s="7"/>
      <c r="C9" s="7"/>
      <c r="D9" s="8"/>
      <c r="E9" s="7"/>
      <c r="F9" s="7"/>
      <c r="G9" s="8"/>
      <c r="H9" s="8"/>
      <c r="I9" s="7"/>
      <c r="J9" s="7"/>
      <c r="K9" s="21"/>
      <c r="L9" s="7"/>
      <c r="M9" s="8"/>
      <c r="N9" s="7"/>
      <c r="O9" s="8"/>
      <c r="P9" s="8"/>
      <c r="Q9" s="4"/>
      <c r="R9" s="26"/>
      <c r="S9" s="4"/>
    </row>
    <row r="10" spans="1:19" ht="15.6" x14ac:dyDescent="0.3">
      <c r="A10" s="58" t="s">
        <v>9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4"/>
      <c r="R10" s="26"/>
      <c r="S10" s="4"/>
    </row>
    <row r="11" spans="1:19" ht="15.6" customHeight="1" x14ac:dyDescent="0.3">
      <c r="A11" s="67" t="s">
        <v>28</v>
      </c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9"/>
      <c r="R11" s="27"/>
      <c r="S11" s="9"/>
    </row>
    <row r="12" spans="1:19" ht="6.6" customHeight="1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22"/>
      <c r="L12" s="4"/>
      <c r="M12" s="4"/>
      <c r="N12" s="4"/>
      <c r="O12" s="4"/>
      <c r="P12" s="4"/>
      <c r="Q12" s="4"/>
      <c r="R12" s="26"/>
      <c r="S12" s="4"/>
    </row>
    <row r="13" spans="1:19" ht="14.55" customHeight="1" x14ac:dyDescent="0.3">
      <c r="A13" s="59" t="s">
        <v>4</v>
      </c>
      <c r="B13" s="60" t="s">
        <v>8</v>
      </c>
      <c r="C13" s="61" t="s">
        <v>10</v>
      </c>
      <c r="D13" s="61" t="s">
        <v>5</v>
      </c>
      <c r="E13" s="61" t="s">
        <v>6</v>
      </c>
      <c r="F13" s="47" t="s">
        <v>7</v>
      </c>
      <c r="G13" s="48"/>
      <c r="H13" s="48"/>
      <c r="I13" s="48"/>
      <c r="J13" s="49"/>
      <c r="K13" s="64" t="s">
        <v>11</v>
      </c>
      <c r="L13" s="42" t="s">
        <v>12</v>
      </c>
      <c r="M13" s="42" t="s">
        <v>18</v>
      </c>
      <c r="N13" s="42" t="s">
        <v>13</v>
      </c>
      <c r="O13" s="42" t="s">
        <v>14</v>
      </c>
      <c r="P13" s="42" t="s">
        <v>20</v>
      </c>
      <c r="Q13" s="4"/>
      <c r="R13" s="26"/>
      <c r="S13" s="4"/>
    </row>
    <row r="14" spans="1:19" ht="15" customHeight="1" x14ac:dyDescent="0.3">
      <c r="A14" s="59"/>
      <c r="B14" s="60"/>
      <c r="C14" s="62"/>
      <c r="D14" s="62"/>
      <c r="E14" s="62"/>
      <c r="F14" s="50"/>
      <c r="G14" s="51"/>
      <c r="H14" s="51"/>
      <c r="I14" s="51"/>
      <c r="J14" s="52"/>
      <c r="K14" s="65"/>
      <c r="L14" s="43"/>
      <c r="M14" s="43"/>
      <c r="N14" s="43"/>
      <c r="O14" s="43"/>
      <c r="P14" s="43"/>
      <c r="Q14" s="4"/>
      <c r="R14" s="26"/>
      <c r="S14" s="4"/>
    </row>
    <row r="15" spans="1:19" ht="14.55" customHeight="1" x14ac:dyDescent="0.3">
      <c r="A15" s="59"/>
      <c r="B15" s="60"/>
      <c r="C15" s="62"/>
      <c r="D15" s="62"/>
      <c r="E15" s="62"/>
      <c r="F15" s="45" t="s">
        <v>29</v>
      </c>
      <c r="G15" s="45" t="s">
        <v>30</v>
      </c>
      <c r="H15" s="45" t="s">
        <v>31</v>
      </c>
      <c r="I15" s="45" t="s">
        <v>32</v>
      </c>
      <c r="J15" s="45" t="s">
        <v>33</v>
      </c>
      <c r="K15" s="65"/>
      <c r="L15" s="43"/>
      <c r="M15" s="43"/>
      <c r="N15" s="43"/>
      <c r="O15" s="43"/>
      <c r="P15" s="43"/>
      <c r="Q15" s="4"/>
      <c r="R15" s="26"/>
      <c r="S15" s="4"/>
    </row>
    <row r="16" spans="1:19" ht="65.25" customHeight="1" x14ac:dyDescent="0.3">
      <c r="A16" s="59"/>
      <c r="B16" s="60"/>
      <c r="C16" s="63"/>
      <c r="D16" s="63"/>
      <c r="E16" s="63"/>
      <c r="F16" s="46"/>
      <c r="G16" s="46"/>
      <c r="H16" s="46"/>
      <c r="I16" s="46"/>
      <c r="J16" s="46"/>
      <c r="K16" s="66"/>
      <c r="L16" s="44"/>
      <c r="M16" s="44"/>
      <c r="N16" s="44"/>
      <c r="O16" s="44"/>
      <c r="P16" s="44"/>
      <c r="Q16" s="4"/>
      <c r="R16" s="26"/>
      <c r="S16" s="4"/>
    </row>
    <row r="17" spans="1:16" x14ac:dyDescent="0.3">
      <c r="A17" s="13">
        <v>1</v>
      </c>
      <c r="B17" s="14">
        <v>2</v>
      </c>
      <c r="C17" s="12">
        <v>3</v>
      </c>
      <c r="D17" s="15">
        <v>4</v>
      </c>
      <c r="E17" s="28">
        <v>5</v>
      </c>
      <c r="F17" s="29">
        <v>6</v>
      </c>
      <c r="G17" s="29">
        <v>7</v>
      </c>
      <c r="H17" s="29">
        <v>8</v>
      </c>
      <c r="I17" s="30">
        <v>9</v>
      </c>
      <c r="J17" s="10">
        <v>10</v>
      </c>
      <c r="K17" s="6">
        <v>11</v>
      </c>
      <c r="L17" s="11">
        <v>12</v>
      </c>
      <c r="M17" s="11">
        <v>13</v>
      </c>
      <c r="N17" s="11">
        <v>14</v>
      </c>
      <c r="O17" s="11">
        <v>15</v>
      </c>
      <c r="P17" s="11">
        <v>16</v>
      </c>
    </row>
    <row r="18" spans="1:16" x14ac:dyDescent="0.3">
      <c r="A18" s="13">
        <v>1</v>
      </c>
      <c r="B18" s="33" t="s">
        <v>26</v>
      </c>
      <c r="C18" s="12"/>
      <c r="D18" s="15" t="s">
        <v>27</v>
      </c>
      <c r="E18" s="31">
        <v>10</v>
      </c>
      <c r="F18" s="32">
        <v>818</v>
      </c>
      <c r="G18" s="32">
        <v>784</v>
      </c>
      <c r="H18" s="32">
        <v>881</v>
      </c>
      <c r="I18" s="34"/>
      <c r="J18" s="35"/>
      <c r="K18" s="6">
        <f>MIN(F18:J18)</f>
        <v>784</v>
      </c>
      <c r="L18" s="6"/>
      <c r="M18" s="6"/>
      <c r="N18" s="6"/>
      <c r="O18" s="6">
        <f>MIN(F18:N18)</f>
        <v>784</v>
      </c>
      <c r="P18" s="36">
        <f>E18*O18</f>
        <v>7840</v>
      </c>
    </row>
    <row r="19" spans="1:16" x14ac:dyDescent="0.3">
      <c r="A19" s="54" t="s">
        <v>17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6"/>
      <c r="P19" s="37">
        <f>SUM(P18:P18)</f>
        <v>7840</v>
      </c>
    </row>
    <row r="20" spans="1:16" ht="49.5" customHeight="1" x14ac:dyDescent="0.3">
      <c r="A20" s="53" t="s">
        <v>16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</row>
    <row r="21" spans="1:16" ht="25.2" customHeight="1" x14ac:dyDescent="0.3">
      <c r="A21" s="38" t="s">
        <v>25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</row>
    <row r="22" spans="1:16" x14ac:dyDescent="0.3">
      <c r="A22" s="40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</row>
  </sheetData>
  <mergeCells count="24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19:O19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77734375" customWidth="1"/>
  </cols>
  <sheetData>
    <row r="6" spans="1:1" ht="62.4" x14ac:dyDescent="0.3">
      <c r="A6" s="17" t="s">
        <v>19</v>
      </c>
    </row>
    <row r="7" spans="1:1" ht="15.6" x14ac:dyDescent="0.3">
      <c r="A7" s="1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2024-02-21T14:13:53Z</dcterms:modified>
</cp:coreProperties>
</file>