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F:\29-2024\Лимонная кислота\"/>
    </mc:Choice>
  </mc:AlternateContent>
  <xr:revisionPtr revIDLastSave="0" documentId="13_ncr:1_{C17A4044-62CE-4A7B-8BF2-FEF70A029FE2}" xr6:coauthVersionLast="47" xr6:coauthVersionMax="47" xr10:uidLastSave="{00000000-0000-0000-0000-000000000000}"/>
  <bookViews>
    <workbookView xWindow="72" yWindow="600" windowWidth="22968" windowHeight="1236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3" i="1" s="1"/>
</calcChain>
</file>

<file path=xl/sharedStrings.xml><?xml version="1.0" encoding="utf-8"?>
<sst xmlns="http://schemas.openxmlformats.org/spreadsheetml/2006/main" count="27" uniqueCount="27">
  <si>
    <t>СОГЛАСОВАНО</t>
  </si>
  <si>
    <t>УТВЕРЖДАЮ:</t>
  </si>
  <si>
    <t xml:space="preserve">администрации Пушкинского района </t>
  </si>
  <si>
    <t>Санкт-Петербурга</t>
  </si>
  <si>
    <t>"______"_____________________2024 г.</t>
  </si>
  <si>
    <t>«___» ___________ 2024 г.</t>
  </si>
  <si>
    <t xml:space="preserve">Обоснование и определение начальной (максимальной) цены контракта </t>
  </si>
  <si>
    <t>№ п/п</t>
  </si>
  <si>
    <t xml:space="preserve">Наименование товара </t>
  </si>
  <si>
    <t>ОКПД2/Код              ККН</t>
  </si>
  <si>
    <t>Ед. Изм.</t>
  </si>
  <si>
    <t>Количество</t>
  </si>
  <si>
    <t>Сумма по позициям/ НМЦК, руб.</t>
  </si>
  <si>
    <t>Кислота лимонная пищевая</t>
  </si>
  <si>
    <t>20.14.34.231-001</t>
  </si>
  <si>
    <t>КГ</t>
  </si>
  <si>
    <t>Начальная (максимальная) цена контракта</t>
  </si>
  <si>
    <r>
      <rPr>
        <u/>
        <sz val="11"/>
        <color rgb="FF000000"/>
        <rFont val="Times New Roman"/>
        <family val="1"/>
        <charset val="204"/>
      </rPr>
      <t>Объет закупки:</t>
    </r>
    <r>
      <rPr>
        <sz val="11"/>
        <color rgb="FF000000"/>
        <rFont val="Times New Roman"/>
        <family val="1"/>
        <charset val="204"/>
      </rPr>
      <t xml:space="preserve"> Обеспечение продуктами питания (поставка, хранение, перевозка до пункта назначения, погрузо-разгрузочные работы, очистка и санитарная обработка транспортных средств) для организации питания в государственных бюджетных образовательных учреждениях Пушкинского района Санкт-Петербурга </t>
    </r>
  </si>
  <si>
    <r>
      <t>Предельная цена</t>
    </r>
    <r>
      <rPr>
        <b/>
        <i/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>/цена за ед. с НДС, руб.</t>
    </r>
    <r>
      <rPr>
        <b/>
        <i/>
        <sz val="11"/>
        <color rgb="FF000000"/>
        <rFont val="Times New Roman"/>
        <family val="1"/>
        <charset val="204"/>
      </rPr>
      <t xml:space="preserve"> </t>
    </r>
  </si>
  <si>
    <t xml:space="preserve"> Начальная (максимальная) цена контракта (далее - НМЦК) определена и обоснована в соответствии с требованиями статьи 22 Закона,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 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Санкт-Петербурга, утвержденных постановлением Правительства Санкт-Петербурга от 28.09.2016 №840 (далее - Постановления №840),  посредством применения метода: нормативный метод.  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а также распоряжением администрации Пушкинского района Санкт-Петербурга от 29.06.2020 №326-р «Об утверждении требований к закупаемым администрацией Пушкинского района Санкт-Петербурга, подведомственными ей казенными и бюджетными учреждениями отдельным видам товаров, работ, услуг (в том числе предельных цен товаров, работ, услуг)».</t>
  </si>
  <si>
    <t xml:space="preserve">Начальник отдела образования </t>
  </si>
  <si>
    <t>____________Н.П. Микушева</t>
  </si>
  <si>
    <t>Пушкинского района Санкт-Петербурга</t>
  </si>
  <si>
    <t xml:space="preserve">_____________М.В. Мирошниченко </t>
  </si>
  <si>
    <t>Заведующий ГБДОУ детский сад № 29</t>
  </si>
  <si>
    <t>22.03.2024 г.</t>
  </si>
  <si>
    <t>Расчет составил: контрактный управляющий _________________________Горлачёва О.В.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</si>
</sst>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4" fontId="2" fillId="0" borderId="1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justify"/>
    </xf>
    <xf numFmtId="0" fontId="2" fillId="0" borderId="0" xfId="0" applyFont="1"/>
  </cellXfs>
  <cellStyles count="2">
    <cellStyle name="Обычный" xfId="0" builtinId="0"/>
    <cellStyle name="Обычный 2 2 2" xfId="1" xr:uid="{00000000-0005-0000-0000-000001000000}"/>
  </cellStyles>
  <dxfs count="1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workbookViewId="0">
      <selection activeCell="A15" sqref="A15:G17"/>
    </sheetView>
  </sheetViews>
  <sheetFormatPr defaultRowHeight="14.4" x14ac:dyDescent="0.3"/>
  <cols>
    <col min="2" max="2" width="33.5546875" customWidth="1"/>
    <col min="3" max="3" width="19" customWidth="1"/>
    <col min="4" max="4" width="11.44140625" customWidth="1"/>
    <col min="5" max="5" width="12" customWidth="1"/>
    <col min="6" max="6" width="30.44140625" customWidth="1"/>
    <col min="7" max="7" width="45.77734375" customWidth="1"/>
  </cols>
  <sheetData>
    <row r="1" spans="1:14" x14ac:dyDescent="0.3">
      <c r="A1" s="1" t="s">
        <v>0</v>
      </c>
      <c r="B1" s="2"/>
      <c r="C1" s="2"/>
      <c r="D1" s="2"/>
      <c r="E1" s="2"/>
      <c r="F1" s="3"/>
      <c r="G1" s="4" t="s">
        <v>1</v>
      </c>
      <c r="H1" s="2"/>
      <c r="I1" s="2"/>
      <c r="J1" s="2"/>
      <c r="K1" s="2"/>
      <c r="L1" s="2"/>
      <c r="M1" s="2"/>
      <c r="N1" s="2"/>
    </row>
    <row r="2" spans="1:14" x14ac:dyDescent="0.3">
      <c r="A2" s="2" t="s">
        <v>20</v>
      </c>
      <c r="B2" s="2"/>
      <c r="C2" s="2"/>
      <c r="D2" s="2"/>
      <c r="E2" s="2"/>
      <c r="F2" s="18" t="s">
        <v>24</v>
      </c>
      <c r="G2" s="18"/>
      <c r="H2" s="2"/>
      <c r="I2" s="2"/>
      <c r="J2" s="2"/>
      <c r="K2" s="2"/>
      <c r="L2" s="2"/>
      <c r="M2" s="2"/>
      <c r="N2" s="2"/>
    </row>
    <row r="3" spans="1:14" x14ac:dyDescent="0.3">
      <c r="A3" s="2" t="s">
        <v>2</v>
      </c>
      <c r="B3" s="2"/>
      <c r="C3" s="2"/>
      <c r="D3" s="2"/>
      <c r="E3" s="2"/>
      <c r="F3" s="3"/>
      <c r="G3" s="5" t="s">
        <v>22</v>
      </c>
      <c r="H3" s="2"/>
      <c r="I3" s="2"/>
      <c r="J3" s="2"/>
      <c r="K3" s="2"/>
      <c r="L3" s="2"/>
      <c r="M3" s="2"/>
      <c r="N3" s="2"/>
    </row>
    <row r="4" spans="1:14" x14ac:dyDescent="0.3">
      <c r="A4" s="2" t="s">
        <v>3</v>
      </c>
      <c r="B4" s="2"/>
      <c r="C4" s="2"/>
      <c r="D4" s="2"/>
      <c r="E4" s="2"/>
      <c r="F4" s="3"/>
      <c r="G4" s="5" t="s">
        <v>23</v>
      </c>
      <c r="H4" s="2"/>
      <c r="I4" s="2"/>
      <c r="J4" s="2"/>
      <c r="K4" s="2"/>
      <c r="L4" s="2"/>
      <c r="M4" s="2"/>
      <c r="N4" s="2"/>
    </row>
    <row r="5" spans="1:14" x14ac:dyDescent="0.3">
      <c r="A5" s="2" t="s">
        <v>21</v>
      </c>
      <c r="B5" s="2"/>
      <c r="C5" s="2"/>
      <c r="D5" s="2"/>
      <c r="E5" s="2"/>
      <c r="F5" s="3"/>
      <c r="G5" s="5" t="s">
        <v>4</v>
      </c>
      <c r="H5" s="2"/>
      <c r="I5" s="2"/>
      <c r="J5" s="2"/>
      <c r="K5" s="2"/>
      <c r="L5" s="2"/>
      <c r="M5" s="2"/>
      <c r="N5" s="2"/>
    </row>
    <row r="6" spans="1:14" x14ac:dyDescent="0.3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3">
      <c r="A7" s="19" t="s">
        <v>6</v>
      </c>
      <c r="B7" s="19"/>
      <c r="C7" s="19"/>
      <c r="D7" s="19"/>
      <c r="E7" s="19"/>
      <c r="F7" s="19"/>
      <c r="G7" s="19"/>
      <c r="H7" s="2"/>
      <c r="I7" s="2"/>
      <c r="J7" s="2"/>
      <c r="K7" s="2"/>
      <c r="L7" s="2"/>
      <c r="M7" s="2"/>
      <c r="N7" s="2"/>
    </row>
    <row r="8" spans="1:14" ht="36" customHeight="1" x14ac:dyDescent="0.3">
      <c r="A8" s="20" t="s">
        <v>17</v>
      </c>
      <c r="B8" s="20"/>
      <c r="C8" s="20"/>
      <c r="D8" s="20"/>
      <c r="E8" s="20"/>
      <c r="F8" s="20"/>
      <c r="G8" s="20"/>
      <c r="H8" s="2"/>
      <c r="I8" s="2"/>
      <c r="J8" s="2"/>
      <c r="K8" s="2"/>
      <c r="L8" s="2"/>
      <c r="M8" s="2"/>
      <c r="N8" s="2"/>
    </row>
    <row r="9" spans="1:14" x14ac:dyDescent="0.3">
      <c r="A9" s="6"/>
      <c r="B9" s="6"/>
      <c r="C9" s="6"/>
      <c r="D9" s="6"/>
      <c r="E9" s="6"/>
      <c r="F9" s="6"/>
      <c r="G9" s="6"/>
      <c r="H9" s="2"/>
      <c r="I9" s="2"/>
      <c r="J9" s="2"/>
      <c r="K9" s="2"/>
      <c r="L9" s="2"/>
      <c r="M9" s="2"/>
      <c r="N9" s="2"/>
    </row>
    <row r="10" spans="1:14" ht="28.2" x14ac:dyDescent="0.3">
      <c r="A10" s="7" t="s">
        <v>7</v>
      </c>
      <c r="B10" s="7" t="s">
        <v>8</v>
      </c>
      <c r="C10" s="7" t="s">
        <v>9</v>
      </c>
      <c r="D10" s="7" t="s">
        <v>10</v>
      </c>
      <c r="E10" s="7" t="s">
        <v>11</v>
      </c>
      <c r="F10" s="8" t="s">
        <v>18</v>
      </c>
      <c r="G10" s="8" t="s">
        <v>12</v>
      </c>
      <c r="H10" s="2"/>
      <c r="I10" s="2"/>
      <c r="J10" s="2"/>
      <c r="K10" s="2"/>
      <c r="L10" s="2"/>
      <c r="M10" s="2"/>
      <c r="N10" s="2"/>
    </row>
    <row r="11" spans="1:14" x14ac:dyDescent="0.3">
      <c r="A11" s="9">
        <v>1</v>
      </c>
      <c r="B11" s="9">
        <v>2</v>
      </c>
      <c r="C11" s="10">
        <v>3</v>
      </c>
      <c r="D11" s="10">
        <v>4</v>
      </c>
      <c r="E11" s="10">
        <v>5</v>
      </c>
      <c r="F11" s="9">
        <v>6</v>
      </c>
      <c r="G11" s="10">
        <v>7</v>
      </c>
      <c r="H11" s="2"/>
      <c r="I11" s="2"/>
      <c r="J11" s="2"/>
      <c r="K11" s="2"/>
      <c r="L11" s="2"/>
      <c r="M11" s="2"/>
      <c r="N11" s="2"/>
    </row>
    <row r="12" spans="1:14" x14ac:dyDescent="0.3">
      <c r="A12" s="9">
        <v>1</v>
      </c>
      <c r="B12" s="11" t="s">
        <v>13</v>
      </c>
      <c r="C12" s="11" t="s">
        <v>14</v>
      </c>
      <c r="D12" s="11" t="s">
        <v>15</v>
      </c>
      <c r="E12" s="12">
        <v>10</v>
      </c>
      <c r="F12" s="13">
        <v>849.33</v>
      </c>
      <c r="G12" s="12">
        <f>ROUND((E12*F12),2)</f>
        <v>8493.2999999999993</v>
      </c>
      <c r="H12" s="2"/>
      <c r="I12" s="2"/>
      <c r="J12" s="2"/>
      <c r="K12" s="2"/>
      <c r="L12" s="2"/>
      <c r="M12" s="2"/>
      <c r="N12" s="2"/>
    </row>
    <row r="13" spans="1:14" x14ac:dyDescent="0.3">
      <c r="A13" s="14"/>
      <c r="B13" s="21" t="s">
        <v>16</v>
      </c>
      <c r="C13" s="22"/>
      <c r="D13" s="22"/>
      <c r="E13" s="22"/>
      <c r="F13" s="23"/>
      <c r="G13" s="15">
        <f>SUM(G12)</f>
        <v>8493.2999999999993</v>
      </c>
      <c r="H13" s="2"/>
      <c r="I13" s="2"/>
      <c r="J13" s="2"/>
      <c r="K13" s="2"/>
      <c r="L13" s="2"/>
      <c r="M13" s="2"/>
      <c r="N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4" t="s">
        <v>19</v>
      </c>
      <c r="B15" s="24"/>
      <c r="C15" s="24"/>
      <c r="D15" s="24"/>
      <c r="E15" s="24"/>
      <c r="F15" s="24"/>
      <c r="G15" s="24"/>
      <c r="H15" s="2"/>
      <c r="I15" s="2"/>
      <c r="J15" s="2"/>
      <c r="K15" s="2"/>
      <c r="L15" s="2"/>
      <c r="M15" s="2"/>
      <c r="N15" s="2"/>
    </row>
    <row r="16" spans="1:14" x14ac:dyDescent="0.3">
      <c r="A16" s="24"/>
      <c r="B16" s="24"/>
      <c r="C16" s="24"/>
      <c r="D16" s="24"/>
      <c r="E16" s="24"/>
      <c r="F16" s="24"/>
      <c r="G16" s="24"/>
      <c r="H16" s="2"/>
      <c r="I16" s="2"/>
      <c r="J16" s="2"/>
      <c r="K16" s="2"/>
      <c r="L16" s="2"/>
      <c r="M16" s="2"/>
      <c r="N16" s="2"/>
    </row>
    <row r="17" spans="1:14" ht="155.55000000000001" customHeight="1" x14ac:dyDescent="0.3">
      <c r="A17" s="24"/>
      <c r="B17" s="24"/>
      <c r="C17" s="24"/>
      <c r="D17" s="24"/>
      <c r="E17" s="24"/>
      <c r="F17" s="24"/>
      <c r="G17" s="24"/>
      <c r="H17" s="2"/>
      <c r="I17" s="2"/>
      <c r="J17" s="2"/>
      <c r="K17" s="2"/>
      <c r="L17" s="2"/>
      <c r="M17" s="2"/>
      <c r="N17" s="2"/>
    </row>
    <row r="18" spans="1:1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">
      <c r="A19" s="25" t="s">
        <v>26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</row>
  </sheetData>
  <mergeCells count="7">
    <mergeCell ref="A20:N20"/>
    <mergeCell ref="F2:G2"/>
    <mergeCell ref="A7:G7"/>
    <mergeCell ref="A8:G8"/>
    <mergeCell ref="B13:F13"/>
    <mergeCell ref="A15:G17"/>
    <mergeCell ref="A19:N19"/>
  </mergeCells>
  <conditionalFormatting sqref="B12:D12">
    <cfRule type="expression" dxfId="0" priority="1">
      <formula>LEN($B12)&lt;1</formula>
    </cfRule>
  </conditionalFormatting>
  <pageMargins left="0.23622047244094491" right="0.23622047244094491" top="0.74803149606299213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Acer</cp:lastModifiedBy>
  <cp:lastPrinted>2024-02-08T14:45:43Z</cp:lastPrinted>
  <dcterms:created xsi:type="dcterms:W3CDTF">2024-02-08T14:40:30Z</dcterms:created>
  <dcterms:modified xsi:type="dcterms:W3CDTF">2024-03-22T12:14:15Z</dcterms:modified>
</cp:coreProperties>
</file>