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Users\User\Desktop\Аукционы 2024 г\Аукционы интернат № 10\ЭЛЕКТРОННЫЙ МАГАЗИН\Страхование\"/>
    </mc:Choice>
  </mc:AlternateContent>
  <bookViews>
    <workbookView xWindow="0" yWindow="0" windowWidth="19200" windowHeight="11745"/>
  </bookViews>
  <sheets>
    <sheet name="10 инт. 21.02.2022" sheetId="1" r:id="rId1"/>
  </sheets>
  <definedNames>
    <definedName name="_xlnm.Print_Area" localSheetId="0">'10 инт. 21.02.2022'!$A$1:$L$19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8" i="1" l="1"/>
  <c r="H8" i="1"/>
  <c r="F8" i="1"/>
  <c r="K8" i="1" s="1"/>
  <c r="K9" i="1" s="1"/>
  <c r="K12" i="1" s="1"/>
  <c r="J9" i="1" l="1"/>
  <c r="H9" i="1"/>
  <c r="F9" i="1" l="1"/>
</calcChain>
</file>

<file path=xl/sharedStrings.xml><?xml version="1.0" encoding="utf-8"?>
<sst xmlns="http://schemas.openxmlformats.org/spreadsheetml/2006/main" count="25" uniqueCount="21">
  <si>
    <t>ГБОУ школа-интернат № 10 Колпинского района Санкт-Петербурга</t>
  </si>
  <si>
    <t>руб.</t>
  </si>
  <si>
    <t>№ п/п</t>
  </si>
  <si>
    <t>Наименование</t>
  </si>
  <si>
    <t>Количество</t>
  </si>
  <si>
    <t>Поставщик 1, (руб)</t>
  </si>
  <si>
    <t>Поставщик 2 , (руб)</t>
  </si>
  <si>
    <t>Поставщик 3 , (руб)</t>
  </si>
  <si>
    <t>Стоимость, руб. (по наименьшей цене)</t>
  </si>
  <si>
    <t>Обоснование цены</t>
  </si>
  <si>
    <t>стоимость за 1 ед.</t>
  </si>
  <si>
    <t>Сумма</t>
  </si>
  <si>
    <t>Итого:</t>
  </si>
  <si>
    <t>Директор</t>
  </si>
  <si>
    <t>Е.Б. Кутузова</t>
  </si>
  <si>
    <t>единица измерения</t>
  </si>
  <si>
    <t>усл</t>
  </si>
  <si>
    <t>Расчет начальной (максимальной) цены  на проведение процедуры " Оказание услуг по Страхованию расходов по локализации и ликвидации последствий ЧСв 2024 году"</t>
  </si>
  <si>
    <t xml:space="preserve"> Оказание услуг по Страхованию расходов по локализации и ликвидации последствий ЧСв 2024 году</t>
  </si>
  <si>
    <t>имется на КОСГУ 227</t>
  </si>
  <si>
    <t>требуется  дополнительно на КОСГУ 227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</si>
</sst>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-* #,##0.00\ _₽_-;\-* #,##0.00\ _₽_-;_-* &quot;-&quot;??\ _₽_-;_-@_-"/>
  </numFmts>
  <fonts count="5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2"/>
      <name val="Times New Roman"/>
      <family val="1"/>
      <charset val="204"/>
    </font>
    <font>
      <sz val="10"/>
      <name val="Times New Roman"/>
      <family val="1"/>
      <charset val="204"/>
    </font>
    <font>
      <b/>
      <sz val="12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31">
    <xf numFmtId="0" fontId="0" fillId="0" borderId="0" xfId="0"/>
    <xf numFmtId="0" fontId="3" fillId="0" borderId="0" xfId="0" applyFont="1" applyFill="1"/>
    <xf numFmtId="0" fontId="3" fillId="0" borderId="0" xfId="0" applyFont="1" applyFill="1" applyAlignment="1">
      <alignment horizontal="center"/>
    </xf>
    <xf numFmtId="0" fontId="3" fillId="0" borderId="0" xfId="0" applyFont="1" applyFill="1" applyBorder="1" applyAlignment="1">
      <alignment horizontal="left"/>
    </xf>
    <xf numFmtId="0" fontId="3" fillId="0" borderId="0" xfId="0" applyFont="1" applyFill="1" applyBorder="1"/>
    <xf numFmtId="0" fontId="3" fillId="0" borderId="0" xfId="0" applyFont="1" applyFill="1" applyBorder="1" applyAlignment="1">
      <alignment horizontal="right"/>
    </xf>
    <xf numFmtId="0" fontId="2" fillId="0" borderId="5" xfId="0" applyFont="1" applyFill="1" applyBorder="1" applyAlignment="1">
      <alignment horizontal="center" vertical="center" wrapText="1"/>
    </xf>
    <xf numFmtId="0" fontId="2" fillId="0" borderId="2" xfId="0" applyFont="1" applyFill="1" applyBorder="1"/>
    <xf numFmtId="0" fontId="4" fillId="0" borderId="5" xfId="0" applyFont="1" applyFill="1" applyBorder="1" applyAlignment="1">
      <alignment horizontal="left"/>
    </xf>
    <xf numFmtId="0" fontId="4" fillId="0" borderId="5" xfId="0" applyFont="1" applyFill="1" applyBorder="1" applyAlignment="1">
      <alignment vertical="center" wrapText="1"/>
    </xf>
    <xf numFmtId="0" fontId="4" fillId="0" borderId="5" xfId="0" applyFont="1" applyFill="1" applyBorder="1"/>
    <xf numFmtId="43" fontId="4" fillId="0" borderId="5" xfId="1" applyFont="1" applyFill="1" applyBorder="1"/>
    <xf numFmtId="0" fontId="2" fillId="0" borderId="5" xfId="0" applyFont="1" applyFill="1" applyBorder="1"/>
    <xf numFmtId="43" fontId="3" fillId="0" borderId="0" xfId="0" applyNumberFormat="1" applyFont="1" applyFill="1"/>
    <xf numFmtId="0" fontId="2" fillId="0" borderId="0" xfId="0" applyFont="1" applyFill="1"/>
    <xf numFmtId="0" fontId="2" fillId="0" borderId="0" xfId="0" applyFont="1" applyFill="1" applyBorder="1" applyAlignment="1">
      <alignment horizontal="center"/>
    </xf>
    <xf numFmtId="43" fontId="2" fillId="0" borderId="5" xfId="1" applyFont="1" applyFill="1" applyBorder="1"/>
    <xf numFmtId="43" fontId="4" fillId="0" borderId="5" xfId="0" applyNumberFormat="1" applyFont="1" applyFill="1" applyBorder="1"/>
    <xf numFmtId="0" fontId="2" fillId="0" borderId="0" xfId="0" applyFont="1" applyFill="1" applyBorder="1" applyAlignment="1">
      <alignment horizontal="right"/>
    </xf>
    <xf numFmtId="0" fontId="2" fillId="0" borderId="4" xfId="0" applyFont="1" applyFill="1" applyBorder="1" applyAlignment="1">
      <alignment horizontal="center" vertical="center" wrapText="1"/>
    </xf>
    <xf numFmtId="0" fontId="2" fillId="0" borderId="7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2" fillId="0" borderId="4" xfId="0" applyFont="1" applyFill="1" applyBorder="1" applyAlignment="1">
      <alignment horizontal="center" vertical="center" wrapText="1"/>
    </xf>
    <xf numFmtId="0" fontId="2" fillId="0" borderId="0" xfId="0" applyFont="1" applyFill="1" applyAlignment="1">
      <alignment horizontal="right"/>
    </xf>
    <xf numFmtId="0" fontId="2" fillId="0" borderId="0" xfId="0" applyFont="1" applyFill="1" applyBorder="1" applyAlignment="1">
      <alignment horizontal="right"/>
    </xf>
    <xf numFmtId="0" fontId="2" fillId="0" borderId="0" xfId="0" applyFont="1" applyFill="1" applyAlignment="1">
      <alignment horizontal="center"/>
    </xf>
    <xf numFmtId="0" fontId="2" fillId="0" borderId="0" xfId="0" applyFont="1" applyFill="1" applyBorder="1" applyAlignment="1">
      <alignment horizontal="center" wrapText="1"/>
    </xf>
    <xf numFmtId="0" fontId="4" fillId="0" borderId="0" xfId="0" applyFont="1" applyFill="1" applyBorder="1" applyAlignment="1">
      <alignment horizontal="center"/>
    </xf>
    <xf numFmtId="0" fontId="2" fillId="0" borderId="2" xfId="0" applyFont="1" applyFill="1" applyBorder="1" applyAlignment="1">
      <alignment horizontal="center" vertical="center" wrapText="1"/>
    </xf>
    <xf numFmtId="0" fontId="2" fillId="0" borderId="3" xfId="0" applyFont="1" applyFill="1" applyBorder="1" applyAlignment="1">
      <alignment horizontal="center" vertical="center" wrapText="1"/>
    </xf>
    <xf numFmtId="0" fontId="2" fillId="0" borderId="6" xfId="0" applyFont="1" applyFill="1" applyBorder="1" applyAlignment="1">
      <alignment horizontal="right"/>
    </xf>
  </cellXfs>
  <cellStyles count="2">
    <cellStyle name="Обычный" xfId="0" builtinId="0"/>
    <cellStyle name="Финансовый" xfId="1" builtin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0"/>
  <sheetViews>
    <sheetView tabSelected="1" view="pageBreakPreview" topLeftCell="A4" zoomScaleNormal="100" zoomScaleSheetLayoutView="100" workbookViewId="0">
      <selection activeCell="K14" sqref="K14"/>
    </sheetView>
  </sheetViews>
  <sheetFormatPr defaultColWidth="9.140625" defaultRowHeight="12.75" x14ac:dyDescent="0.2"/>
  <cols>
    <col min="1" max="1" width="4.7109375" style="1" customWidth="1"/>
    <col min="2" max="2" width="23.85546875" style="3" customWidth="1"/>
    <col min="3" max="3" width="11.42578125" style="1" customWidth="1"/>
    <col min="4" max="4" width="10.7109375" style="1" customWidth="1"/>
    <col min="5" max="5" width="14.140625" style="1" customWidth="1"/>
    <col min="6" max="6" width="15.28515625" style="1" customWidth="1"/>
    <col min="7" max="7" width="13.28515625" style="1" customWidth="1"/>
    <col min="8" max="8" width="14.7109375" style="1" customWidth="1"/>
    <col min="9" max="9" width="14.140625" style="1" customWidth="1"/>
    <col min="10" max="10" width="16.140625" style="1" customWidth="1"/>
    <col min="11" max="11" width="15.7109375" style="1" customWidth="1"/>
    <col min="12" max="12" width="10.5703125" style="1" hidden="1" customWidth="1"/>
    <col min="13" max="13" width="15.7109375" style="1" customWidth="1"/>
    <col min="14" max="14" width="14.28515625" style="1" customWidth="1"/>
    <col min="15" max="22" width="9.85546875" style="1" customWidth="1"/>
    <col min="23" max="16384" width="9.140625" style="1"/>
  </cols>
  <sheetData>
    <row r="1" spans="1:13" ht="15.75" x14ac:dyDescent="0.25">
      <c r="A1" s="25" t="s">
        <v>0</v>
      </c>
      <c r="B1" s="25"/>
      <c r="C1" s="25"/>
      <c r="D1" s="25"/>
      <c r="E1" s="25"/>
      <c r="F1" s="25"/>
      <c r="G1" s="25"/>
      <c r="H1" s="25"/>
      <c r="I1" s="25"/>
      <c r="J1" s="25"/>
      <c r="K1" s="25"/>
      <c r="L1" s="25"/>
    </row>
    <row r="2" spans="1:13" x14ac:dyDescent="0.2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</row>
    <row r="3" spans="1:13" ht="26.25" customHeight="1" x14ac:dyDescent="0.25">
      <c r="A3" s="27"/>
      <c r="B3" s="27"/>
      <c r="C3" s="27"/>
      <c r="D3" s="27"/>
      <c r="E3" s="27"/>
      <c r="F3" s="27"/>
      <c r="G3" s="27"/>
      <c r="H3" s="27"/>
      <c r="I3" s="27"/>
      <c r="J3" s="27"/>
      <c r="K3" s="27"/>
      <c r="L3" s="27"/>
    </row>
    <row r="4" spans="1:13" ht="40.5" customHeight="1" x14ac:dyDescent="0.25">
      <c r="A4" s="26" t="s">
        <v>17</v>
      </c>
      <c r="B4" s="26"/>
      <c r="C4" s="26"/>
      <c r="D4" s="26"/>
      <c r="E4" s="26"/>
      <c r="F4" s="26"/>
      <c r="G4" s="26"/>
      <c r="H4" s="26"/>
      <c r="I4" s="26"/>
      <c r="J4" s="26"/>
      <c r="K4" s="26"/>
      <c r="L4" s="26"/>
    </row>
    <row r="5" spans="1:13" ht="12.75" customHeight="1" x14ac:dyDescent="0.2">
      <c r="C5" s="4"/>
      <c r="D5" s="4"/>
      <c r="E5" s="4"/>
      <c r="F5" s="4"/>
      <c r="G5" s="4"/>
      <c r="H5" s="4"/>
      <c r="I5" s="4"/>
      <c r="J5" s="4"/>
      <c r="L5" s="5" t="s">
        <v>1</v>
      </c>
    </row>
    <row r="6" spans="1:13" ht="33.75" customHeight="1" x14ac:dyDescent="0.2">
      <c r="A6" s="21" t="s">
        <v>2</v>
      </c>
      <c r="B6" s="21" t="s">
        <v>3</v>
      </c>
      <c r="C6" s="21" t="s">
        <v>15</v>
      </c>
      <c r="D6" s="21" t="s">
        <v>4</v>
      </c>
      <c r="E6" s="28" t="s">
        <v>5</v>
      </c>
      <c r="F6" s="29"/>
      <c r="G6" s="28" t="s">
        <v>6</v>
      </c>
      <c r="H6" s="29"/>
      <c r="I6" s="28" t="s">
        <v>7</v>
      </c>
      <c r="J6" s="29"/>
      <c r="K6" s="21" t="s">
        <v>8</v>
      </c>
      <c r="L6" s="21" t="s">
        <v>9</v>
      </c>
    </row>
    <row r="7" spans="1:13" ht="45" customHeight="1" x14ac:dyDescent="0.2">
      <c r="A7" s="22"/>
      <c r="B7" s="22"/>
      <c r="C7" s="22"/>
      <c r="D7" s="22"/>
      <c r="E7" s="6" t="s">
        <v>10</v>
      </c>
      <c r="F7" s="6" t="s">
        <v>11</v>
      </c>
      <c r="G7" s="6" t="s">
        <v>10</v>
      </c>
      <c r="H7" s="6" t="s">
        <v>11</v>
      </c>
      <c r="I7" s="6" t="s">
        <v>10</v>
      </c>
      <c r="J7" s="6" t="s">
        <v>11</v>
      </c>
      <c r="K7" s="22"/>
      <c r="L7" s="22"/>
    </row>
    <row r="8" spans="1:13" ht="102" customHeight="1" x14ac:dyDescent="0.2">
      <c r="A8" s="19">
        <v>3</v>
      </c>
      <c r="B8" s="19" t="s">
        <v>18</v>
      </c>
      <c r="C8" s="19" t="s">
        <v>16</v>
      </c>
      <c r="D8" s="19">
        <v>1</v>
      </c>
      <c r="E8" s="6">
        <v>6000</v>
      </c>
      <c r="F8" s="6">
        <f>D8*E8</f>
        <v>6000</v>
      </c>
      <c r="G8" s="6">
        <v>6600</v>
      </c>
      <c r="H8" s="6">
        <f>G8*D8</f>
        <v>6600</v>
      </c>
      <c r="I8" s="6">
        <v>7000</v>
      </c>
      <c r="J8" s="6">
        <f>I8*D8</f>
        <v>7000</v>
      </c>
      <c r="K8" s="19">
        <f>F8</f>
        <v>6000</v>
      </c>
      <c r="L8" s="20"/>
    </row>
    <row r="9" spans="1:13" ht="15.75" x14ac:dyDescent="0.25">
      <c r="A9" s="7"/>
      <c r="B9" s="8" t="s">
        <v>12</v>
      </c>
      <c r="C9" s="9"/>
      <c r="D9" s="10"/>
      <c r="E9" s="11"/>
      <c r="F9" s="11">
        <f>SUM(F8:F8)</f>
        <v>6000</v>
      </c>
      <c r="G9" s="11"/>
      <c r="H9" s="11">
        <f>SUM(H8:H8)</f>
        <v>6600</v>
      </c>
      <c r="I9" s="11"/>
      <c r="J9" s="11">
        <f>SUM(J8:J8)</f>
        <v>7000</v>
      </c>
      <c r="K9" s="11">
        <f>SUM(K8:K8)</f>
        <v>6000</v>
      </c>
      <c r="L9" s="12"/>
      <c r="M9" s="13"/>
    </row>
    <row r="10" spans="1:13" ht="15.75" x14ac:dyDescent="0.25">
      <c r="A10" s="24"/>
      <c r="B10" s="24"/>
      <c r="C10" s="24"/>
      <c r="D10" s="24"/>
      <c r="E10" s="24"/>
      <c r="F10" s="24"/>
      <c r="G10" s="24"/>
      <c r="H10" s="24"/>
      <c r="I10" s="24"/>
      <c r="J10" s="24"/>
      <c r="K10" s="16"/>
    </row>
    <row r="11" spans="1:13" ht="15.75" x14ac:dyDescent="0.25">
      <c r="A11" s="18"/>
      <c r="B11" s="18"/>
      <c r="C11" s="18"/>
      <c r="D11" s="18"/>
      <c r="E11" s="18"/>
      <c r="F11" s="18"/>
      <c r="G11" s="18"/>
      <c r="H11" s="24" t="s">
        <v>19</v>
      </c>
      <c r="I11" s="24"/>
      <c r="J11" s="30"/>
      <c r="K11" s="11">
        <v>4071.41</v>
      </c>
    </row>
    <row r="12" spans="1:13" ht="15.75" x14ac:dyDescent="0.25">
      <c r="A12" s="15"/>
      <c r="B12" s="15"/>
      <c r="C12" s="15"/>
      <c r="D12" s="15"/>
      <c r="E12" s="15"/>
      <c r="F12" s="15"/>
      <c r="G12" s="23" t="s">
        <v>20</v>
      </c>
      <c r="H12" s="23"/>
      <c r="I12" s="23"/>
      <c r="J12" s="23"/>
      <c r="K12" s="17">
        <f>K9-K11</f>
        <v>1928.5900000000001</v>
      </c>
    </row>
    <row r="13" spans="1:13" ht="15.75" x14ac:dyDescent="0.25">
      <c r="A13" s="15"/>
      <c r="B13" s="15"/>
      <c r="C13" s="15"/>
      <c r="D13" s="15"/>
      <c r="E13" s="15"/>
      <c r="F13" s="15"/>
      <c r="G13" s="15"/>
      <c r="H13" s="15"/>
      <c r="I13" s="15"/>
      <c r="J13" s="15"/>
    </row>
    <row r="14" spans="1:13" ht="68.25" customHeight="1" x14ac:dyDescent="0.25">
      <c r="A14" s="14" t="s">
        <v>13</v>
      </c>
      <c r="G14" s="14" t="s">
        <v>14</v>
      </c>
    </row>
    <row r="17" spans="11:11" ht="22.5" customHeight="1" x14ac:dyDescent="0.2"/>
    <row r="18" spans="11:11" x14ac:dyDescent="0.2">
      <c r="K18" s="13"/>
    </row>
    <row r="19" spans="11:11" ht="15" customHeight="1" x14ac:dyDescent="0.2"/>
    <row r="20" spans="11:11" x14ac:dyDescent="0.2">
      <c r="K20" s="13"/>
    </row>
  </sheetData>
  <mergeCells count="15">
    <mergeCell ref="K6:K7"/>
    <mergeCell ref="L6:L7"/>
    <mergeCell ref="G12:J12"/>
    <mergeCell ref="A10:J10"/>
    <mergeCell ref="A1:L1"/>
    <mergeCell ref="A4:L4"/>
    <mergeCell ref="A3:L3"/>
    <mergeCell ref="A6:A7"/>
    <mergeCell ref="B6:B7"/>
    <mergeCell ref="C6:C7"/>
    <mergeCell ref="D6:D7"/>
    <mergeCell ref="E6:F6"/>
    <mergeCell ref="G6:H6"/>
    <mergeCell ref="I6:J6"/>
    <mergeCell ref="H11:J11"/>
  </mergeCells>
  <pageMargins left="1.0236220472440944" right="0.23622047244094491" top="1.1811023622047245" bottom="0" header="0.31496062992125984" footer="0.31496062992125984"/>
  <pageSetup paperSize="9" scale="7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10 инт. 21.02.2022</vt:lpstr>
      <vt:lpstr>'10 инт. 21.02.2022'!Область_печати</vt:lpstr>
    </vt:vector>
  </TitlesOfParts>
  <Company>СПб ГКУ "ЦБА Колпинского района"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2024-01-30T11:47:45Z</cp:lastPrinted>
  <dcterms:created xsi:type="dcterms:W3CDTF">2022-02-03T12:23:36Z</dcterms:created>
  <dcterms:modified xsi:type="dcterms:W3CDTF">2024-03-04T06:44:26Z</dcterms:modified>
</cp:coreProperties>
</file>