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<sst xmlns="http://schemas.openxmlformats.org/spreadsheetml/2006/main" count="45" uniqueCount="41">
  <si>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</si>
  <si>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</si>
  <si>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</si>
  <si>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</si>
  <si>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</si>
  <si>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</si>
  <si>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</si>
  <si>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</si>
  <si>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</si>
  <si>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</si>
  <si>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</si>
  <si>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</si>
  <si>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</si>
  <si>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</si>
  <si>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</si>
  <si>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</si>
  <si>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</si>
  <si>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</si>
  <si>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</si>
  <si>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</si>
  <si>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</si>
  <si>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</si>
  <si>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</si>
  <si>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</si>
  <si>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</si>
  <si>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</si>
  <si>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</si>
  <si>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</si>
  <si>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</si>
  <si>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</si>
  <si>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</si>
  <si>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</si>
  <si>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</si>
  <si>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</si>
  <si>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</si>
  <si>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</si>
  <si>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</si>
  <si>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</si>
  <si>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</si>
  <si>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</si>
  <si>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>Поставка бекеши ( тулуп однобортный, белого цвета)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</si>
</sst>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4" zoomScaleNormal="100" workbookViewId="0">
      <selection activeCell="I6" sqref="I6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3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" customFormat="1" ht="45" customHeight="1" x14ac:dyDescent="0.25">
      <c r="A2" s="34" t="s">
        <v>1</v>
      </c>
      <c r="B2" s="35"/>
      <c r="C2" s="34" t="s">
        <v>2</v>
      </c>
      <c r="D2" s="35"/>
      <c r="E2" s="34" t="s">
        <v>3</v>
      </c>
      <c r="F2" s="35"/>
      <c r="G2" s="36" t="s">
        <v>4</v>
      </c>
      <c r="H2" s="39" t="s">
        <v>5</v>
      </c>
      <c r="I2" s="36" t="s">
        <v>6</v>
      </c>
      <c r="J2" s="42" t="s">
        <v>7</v>
      </c>
      <c r="K2" s="43"/>
      <c r="L2" s="43"/>
      <c r="M2" s="43"/>
      <c r="N2" s="44"/>
      <c r="O2" s="45" t="s">
        <v>23</v>
      </c>
      <c r="P2" s="47" t="s">
        <v>8</v>
      </c>
      <c r="Q2" s="50"/>
      <c r="R2" s="36" t="s">
        <v>9</v>
      </c>
      <c r="S2" s="36" t="s">
        <v>24</v>
      </c>
      <c r="T2" s="57" t="s">
        <v>10</v>
      </c>
      <c r="U2" s="58"/>
      <c r="V2" s="59"/>
      <c r="W2" s="60" t="s">
        <v>29</v>
      </c>
      <c r="X2" s="60" t="s">
        <v>30</v>
      </c>
      <c r="Y2" s="45" t="s">
        <v>31</v>
      </c>
    </row>
    <row r="3" spans="1:25" s="3" customFormat="1" ht="54" customHeight="1" x14ac:dyDescent="0.25">
      <c r="A3" s="51" t="s">
        <v>11</v>
      </c>
      <c r="B3" s="49" t="s">
        <v>12</v>
      </c>
      <c r="C3" s="51" t="s">
        <v>11</v>
      </c>
      <c r="D3" s="49" t="s">
        <v>12</v>
      </c>
      <c r="E3" s="51" t="s">
        <v>11</v>
      </c>
      <c r="F3" s="49" t="s">
        <v>12</v>
      </c>
      <c r="G3" s="37"/>
      <c r="H3" s="40"/>
      <c r="I3" s="41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6"/>
      <c r="P3" s="48"/>
      <c r="Q3" s="50"/>
      <c r="R3" s="38"/>
      <c r="S3" s="38"/>
      <c r="T3" s="15" t="s">
        <v>15</v>
      </c>
      <c r="U3" s="16" t="s">
        <v>16</v>
      </c>
      <c r="V3" s="17" t="s">
        <v>25</v>
      </c>
      <c r="W3" s="61"/>
      <c r="X3" s="61"/>
      <c r="Y3" s="46"/>
    </row>
    <row r="4" spans="1:25" s="4" customFormat="1" ht="26.25" customHeight="1" x14ac:dyDescent="0.25">
      <c r="A4" s="51"/>
      <c r="B4" s="49"/>
      <c r="C4" s="51"/>
      <c r="D4" s="49"/>
      <c r="E4" s="51"/>
      <c r="F4" s="49"/>
      <c r="G4" s="38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5" t="s">
        <v>35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19470</v>
      </c>
      <c r="K6" s="7">
        <v>21500</v>
      </c>
      <c r="L6" s="7">
        <v>23290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21420</v>
      </c>
      <c r="U6" s="10">
        <f>IF(ISERR(STDEV(J6:O6)),"",STDEV(J6:O6))</f>
        <v>1911.2561314486345</v>
      </c>
      <c r="V6" s="11">
        <f t="shared" ref="V6" si="0">IF(ISERR(U6/T6),"",U6/T6)</f>
        <v>8.9227643858479672E-2</v>
      </c>
      <c r="W6" s="7">
        <f>ROUND((MIN(P6,T6)),2)</f>
        <v>21420</v>
      </c>
      <c r="X6" s="6">
        <f>W6</f>
        <v>21420</v>
      </c>
      <c r="Y6" s="6">
        <f>X6*R6</f>
        <v>21420</v>
      </c>
    </row>
    <row r="7" spans="1:25" ht="15" customHeight="1" x14ac:dyDescent="0.25">
      <c r="G7" s="56" t="s">
        <v>28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26">
        <f>SUM(Y6:Y6)</f>
        <v>21420</v>
      </c>
    </row>
    <row r="8" spans="1:25" ht="157.5" customHeight="1" x14ac:dyDescent="0.25">
      <c r="I8" s="52" t="s">
        <v>36</v>
      </c>
      <c r="J8" s="53"/>
      <c r="K8" s="53"/>
      <c r="L8" s="53"/>
      <c r="M8" s="53"/>
      <c r="N8" s="53"/>
      <c r="O8" s="53"/>
      <c r="P8" s="53"/>
      <c r="Q8" s="53"/>
      <c r="R8" s="54"/>
      <c r="S8" s="54"/>
      <c r="T8" s="54"/>
      <c r="U8" s="54"/>
      <c r="V8" s="54"/>
      <c r="W8" s="54"/>
      <c r="X8" s="54"/>
      <c r="Y8" s="54"/>
    </row>
    <row r="10" spans="1:25" ht="15.75" x14ac:dyDescent="0.25">
      <c r="I10" s="31" t="s">
        <v>38</v>
      </c>
      <c r="J10" s="32">
        <v>19470</v>
      </c>
      <c r="K10" s="20" t="s">
        <v>39</v>
      </c>
    </row>
  </sheetData>
  <autoFilter ref="A4:Y6"/>
  <mergeCells count="26"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2024-04-05T14:39:45Z</dcterms:modified>
</cp:coreProperties>
</file>