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495" windowWidth="19425" windowHeight="10425" tabRatio="500"/>
  </bookViews>
  <sheets>
    <sheet name="Лист1" sheetId="1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3" i="1"/>
  <c r="M5"/>
  <c r="C23" l="1"/>
  <c r="M31" l="1"/>
  <c r="M32" s="1"/>
  <c r="C31"/>
  <c r="B31"/>
</calcChain>
</file>

<file path=xl/sharedStrings.xml><?xml version="1.0" encoding="utf-8"?>
<sst xmlns="http://schemas.openxmlformats.org/spreadsheetml/2006/main" count="116" uniqueCount="89">
  <si>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</si>
  <si>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</si>
  <si>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</si>
  <si>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</si>
  <si>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</si>
  <si>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</si>
  <si>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</si>
  <si>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</si>
  <si>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</si>
  <si>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</si>
  <si>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</si>
  <si>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</si>
  <si>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</si>
  <si>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</si>
  <si>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</si>
  <si>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</si>
  <si>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</si>
  <si>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</si>
  <si>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Форма выпуска
Дозировка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</si>
  <si>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</si>
  <si>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</si>
  <si>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</si>
  <si>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</si>
  <si>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Референтная цена
на 01.05.2020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</si>
  <si>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</si>
  <si>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</si>
  <si>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</si>
  <si>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</si>
  <si>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Торговое
наименование
и форма выпуска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</si>
  <si>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</si>
  <si>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</si>
  <si>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</si>
  <si>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</si>
  <si>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</si>
  <si>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</si>
  <si>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</si>
  <si>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</si>
  <si>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</si>
  <si>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</si>
  <si>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</si>
  <si>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</si>
  <si>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</si>
  <si>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</si>
  <si>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</si>
  <si>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</si>
  <si>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</si>
  <si>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</si>
  <si>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</si>
  <si>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</si>
  <si>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</si>
  <si>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</si>
  <si>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5-х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</si>
  <si>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</si>
  <si>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</si>
  <si>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</si>
  <si>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</si>
  <si>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 на 2022 год,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</si>
  <si>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>1.2.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</si>
  <si>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10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10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10"/>
        <color rgb="FF000000"/>
        <rFont val="Calibri"/>
        <family val="2"/>
        <charset val="204"/>
      </rPr>
      <t xml:space="preserve"> Цвзв=  </t>
    </r>
    <r>
      <rPr>
        <u/>
        <sz val="10"/>
        <color rgb="FF000000"/>
        <rFont val="Calibri"/>
        <family val="2"/>
        <charset val="204"/>
      </rPr>
      <t xml:space="preserve">Ц1 х К1 + ...Цn х Кn,
</t>
    </r>
    <r>
      <rPr>
        <sz val="10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10"/>
        <color rgb="FF000000"/>
        <rFont val="Calibri"/>
        <family val="2"/>
        <charset val="1"/>
      </rPr>
      <t xml:space="preserve">  
</t>
    </r>
    <r>
      <rPr>
        <sz val="10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</si>
  <si>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>1.4. Сводная информация о минимальном значении НЦ единицы товара:</t>
  </si>
  <si>
    <t xml:space="preserve">1.5. Минимальное значение НЦ единицы товара, установленное в ходе проведенного анализа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</si>
  <si>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t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</t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</si>
  <si>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рабочих дней.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</si>
  <si>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подписания договора по 31.12.2023 г.</t>
    </r>
  </si>
  <si>
    <t>ЭТАНОЛ, 700 мг/мл</t>
  </si>
  <si>
    <t xml:space="preserve"> ЭТАНОЛ, 700 мг/мл</t>
  </si>
  <si>
    <t xml:space="preserve">ЛСР-009481/09
16.08.2022 877/20-22/ОС </t>
  </si>
  <si>
    <t xml:space="preserve"> Вл.Вып.к.Перв.Уп.Втор.Уп.Пр.Гиппократ ООО, Россия;</t>
  </si>
  <si>
    <t xml:space="preserve"> Этиловый спирт, Раствор для                                                   наружного применения 700 мг/мл
Первичная упаковка:
ФЛАКОН по 100 мл
</t>
  </si>
  <si>
    <t xml:space="preserve">21.20.10.158-000075-1-00075-0000000000000 </t>
  </si>
  <si>
    <t xml:space="preserve"> </t>
  </si>
  <si>
    <t>Вл.Вып.к.Перв.Уп.Втор.Уп.Пр.Акционерное общество "Брынцалов-А" (АО "Брынцалов-А"), Россия (0411032048);</t>
  </si>
  <si>
    <t xml:space="preserve">  Этиловый спирт раствор для наружного применения, 70%, 100 мл - флакон (1) - пачка картонная</t>
  </si>
  <si>
    <t xml:space="preserve"> ЛП-000269, 02.02.2023 25-7-4233468-ОПР-изм</t>
  </si>
  <si>
    <t>_</t>
  </si>
  <si>
    <t>Вл.Вып.к.Перв.Уп.Втор.Уп.Пр. ООО "Научно-исследовательский институт Медицины  и Стандартизации", Россия</t>
  </si>
  <si>
    <t>ЛРС-009320/08, 29.03.2022</t>
  </si>
  <si>
    <t xml:space="preserve">КП
Вх. № 122/2
От 27.05.24
</t>
  </si>
  <si>
    <t xml:space="preserve">КП
Вх. №122 /1 
От 27.05.2024
</t>
  </si>
  <si>
    <t xml:space="preserve">КП 
Вх. №122 /3
От 27.05.2024
</t>
  </si>
  <si>
    <t xml:space="preserve">раствор для наружного применения, 70%, 100 мл - флакон (1) - пачка картонная
Первичная упаковка:
ФЛАКОН по 100 мл
</t>
  </si>
  <si>
    <t xml:space="preserve">Начальная максимальная цена контракта Девятнадцать тысяч шестьсот пятьдесят шесть  руб. 00 коп. ( 19 565  рублей  00 коп.) </t>
  </si>
  <si>
    <t>ЭМ-130 от 13.05.24</t>
  </si>
  <si>
    <t>раствор для наружного применения, 70%, 100 мл - флакон (70) - пачка картонная</t>
  </si>
  <si>
    <t xml:space="preserve">см[3*];^мл (мл) </t>
  </si>
  <si>
    <t xml:space="preserve"> см[3*];^мл (мл) </t>
  </si>
  <si>
    <t xml:space="preserve">см[3*];^мл (мл)  </t>
  </si>
  <si>
    <t>Исполнитель</t>
  </si>
  <si>
    <t>Гавриленко О.К.</t>
  </si>
</sst>
</file>

<file path=xl/styles.xml><?xml version="1.0" encoding="utf-8"?>
<styleSheet xmlns="http://schemas.openxmlformats.org/spreadsheetml/2006/main">
  <numFmts count="3">
    <numFmt numFmtId="164" formatCode="#,###.00"/>
    <numFmt numFmtId="165" formatCode="#,##0.00_ ;\-#,##0.00\ "/>
    <numFmt numFmtId="166" formatCode="0.00_ ;\-0.00\ "/>
  </numFmts>
  <fonts count="24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sz val="10"/>
      <color rgb="FF000000"/>
      <name val="Calibri"/>
      <family val="2"/>
      <charset val="1"/>
    </font>
    <font>
      <sz val="10"/>
      <color rgb="FF000000"/>
      <name val="Calibri"/>
      <family val="2"/>
      <charset val="204"/>
    </font>
    <font>
      <u/>
      <sz val="10"/>
      <color rgb="FF000000"/>
      <name val="Calibri"/>
      <family val="2"/>
      <charset val="204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9" fillId="0" borderId="0" xfId="0" applyFont="1"/>
    <xf numFmtId="0" fontId="9" fillId="0" borderId="0" xfId="0" applyFont="1"/>
    <xf numFmtId="0" fontId="18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3" borderId="0" xfId="0" applyFont="1" applyFill="1"/>
    <xf numFmtId="0" fontId="21" fillId="0" borderId="0" xfId="0" applyFont="1"/>
    <xf numFmtId="0" fontId="6" fillId="0" borderId="0" xfId="0" applyFont="1"/>
    <xf numFmtId="0" fontId="22" fillId="0" borderId="0" xfId="0" applyFont="1"/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165" fontId="7" fillId="0" borderId="1" xfId="0" applyNumberFormat="1" applyFont="1" applyFill="1" applyBorder="1" applyAlignment="1">
      <alignment horizontal="center" vertical="center" wrapText="1"/>
    </xf>
    <xf numFmtId="165" fontId="7" fillId="0" borderId="2" xfId="0" applyNumberFormat="1" applyFont="1" applyFill="1" applyBorder="1" applyAlignment="1">
      <alignment horizontal="center" vertical="center" wrapText="1"/>
    </xf>
    <xf numFmtId="1" fontId="20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0" fillId="0" borderId="1" xfId="0" applyBorder="1"/>
    <xf numFmtId="164" fontId="6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/>
    <xf numFmtId="0" fontId="0" fillId="0" borderId="0" xfId="0" applyBorder="1"/>
    <xf numFmtId="0" fontId="1" fillId="0" borderId="8" xfId="0" applyFont="1" applyBorder="1"/>
    <xf numFmtId="164" fontId="6" fillId="3" borderId="0" xfId="0" applyNumberFormat="1" applyFont="1" applyFill="1" applyBorder="1" applyAlignment="1">
      <alignment horizontal="center" vertical="center" wrapText="1"/>
    </xf>
    <xf numFmtId="164" fontId="6" fillId="3" borderId="4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vertical="center" wrapText="1"/>
    </xf>
    <xf numFmtId="164" fontId="6" fillId="3" borderId="0" xfId="0" applyNumberFormat="1" applyFont="1" applyFill="1" applyBorder="1" applyAlignment="1">
      <alignment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2" fillId="3" borderId="11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2" fillId="3" borderId="10" xfId="0" applyFont="1" applyFill="1" applyBorder="1" applyAlignment="1">
      <alignment wrapText="1"/>
    </xf>
    <xf numFmtId="0" fontId="2" fillId="3" borderId="3" xfId="0" applyFont="1" applyFill="1" applyBorder="1" applyAlignment="1">
      <alignment wrapText="1"/>
    </xf>
    <xf numFmtId="165" fontId="7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9" fillId="0" borderId="2" xfId="0" applyNumberFormat="1" applyFont="1" applyFill="1" applyBorder="1" applyAlignment="1">
      <alignment horizontal="center" vertical="center" wrapText="1"/>
    </xf>
    <xf numFmtId="165" fontId="9" fillId="0" borderId="6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3" fillId="2" borderId="3" xfId="0" applyFont="1" applyFill="1" applyBorder="1" applyAlignment="1"/>
    <xf numFmtId="165" fontId="13" fillId="2" borderId="1" xfId="0" applyNumberFormat="1" applyFont="1" applyFill="1" applyBorder="1" applyAlignment="1">
      <alignment horizontal="center"/>
    </xf>
    <xf numFmtId="0" fontId="7" fillId="0" borderId="0" xfId="0" applyFont="1" applyAlignment="1">
      <alignment wrapText="1"/>
    </xf>
    <xf numFmtId="165" fontId="9" fillId="0" borderId="1" xfId="0" applyNumberFormat="1" applyFont="1" applyFill="1" applyBorder="1" applyAlignment="1">
      <alignment horizontal="center" vertical="center"/>
    </xf>
    <xf numFmtId="165" fontId="9" fillId="0" borderId="1" xfId="0" applyNumberFormat="1" applyFont="1" applyFill="1" applyBorder="1" applyAlignment="1">
      <alignment horizontal="center" vertical="center" wrapText="1"/>
    </xf>
    <xf numFmtId="0" fontId="9" fillId="2" borderId="7" xfId="0" applyFont="1" applyFill="1" applyBorder="1" applyAlignment="1"/>
    <xf numFmtId="0" fontId="2" fillId="2" borderId="0" xfId="0" applyFont="1" applyFill="1" applyBorder="1" applyAlignment="1">
      <alignment wrapText="1"/>
    </xf>
    <xf numFmtId="0" fontId="18" fillId="2" borderId="0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wrapText="1"/>
    </xf>
    <xf numFmtId="0" fontId="4" fillId="2" borderId="6" xfId="0" applyFont="1" applyFill="1" applyBorder="1" applyAlignment="1">
      <alignment wrapText="1"/>
    </xf>
    <xf numFmtId="165" fontId="5" fillId="0" borderId="1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165" fontId="9" fillId="0" borderId="1" xfId="0" applyNumberFormat="1" applyFont="1" applyBorder="1" applyAlignment="1">
      <alignment horizontal="center" vertical="center" wrapText="1"/>
    </xf>
    <xf numFmtId="0" fontId="5" fillId="3" borderId="0" xfId="0" applyFont="1" applyFill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165" fontId="6" fillId="3" borderId="2" xfId="0" applyNumberFormat="1" applyFont="1" applyFill="1" applyBorder="1" applyAlignment="1">
      <alignment horizontal="center" vertical="center" wrapText="1"/>
    </xf>
    <xf numFmtId="165" fontId="6" fillId="3" borderId="8" xfId="0" applyNumberFormat="1" applyFont="1" applyFill="1" applyBorder="1" applyAlignment="1">
      <alignment horizontal="center" vertical="center" wrapText="1"/>
    </xf>
    <xf numFmtId="165" fontId="6" fillId="4" borderId="1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164" fontId="6" fillId="3" borderId="8" xfId="0" applyNumberFormat="1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13" fillId="2" borderId="0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56"/>
  <sheetViews>
    <sheetView tabSelected="1" topLeftCell="A21" zoomScale="80" zoomScaleNormal="80" workbookViewId="0">
      <selection activeCell="R23" sqref="R23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" style="1" customWidth="1"/>
    <col min="6" max="7" width="8.140625" style="1" customWidth="1"/>
    <col min="8" max="8" width="12.28515625" style="1" customWidth="1"/>
    <col min="9" max="9" width="11.7109375" style="1" customWidth="1"/>
    <col min="10" max="10" width="13.140625" style="1" customWidth="1"/>
    <col min="11" max="11" width="13" style="1" customWidth="1"/>
    <col min="12" max="12" width="23" style="1" customWidth="1"/>
    <col min="13" max="13" width="7.5703125" style="1" customWidth="1"/>
    <col min="14" max="14" width="9.5703125" style="1" customWidth="1"/>
    <col min="15" max="15" width="16.28515625" style="1" customWidth="1"/>
    <col min="16" max="16" width="11.42578125" style="1" bestFit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93" t="s">
        <v>48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</row>
    <row r="2" spans="1:1024" ht="349.5" customHeight="1">
      <c r="A2" s="94" t="s">
        <v>56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</row>
    <row r="3" spans="1:1024" ht="55.5" customHeight="1">
      <c r="A3" s="44" t="s">
        <v>0</v>
      </c>
      <c r="B3" s="85" t="s">
        <v>1</v>
      </c>
      <c r="C3" s="85"/>
      <c r="D3" s="85" t="s">
        <v>2</v>
      </c>
      <c r="E3" s="85"/>
      <c r="F3" s="85"/>
      <c r="G3" s="85"/>
      <c r="H3" s="85"/>
      <c r="I3" s="85" t="s">
        <v>3</v>
      </c>
      <c r="J3" s="85"/>
      <c r="K3" s="85" t="s">
        <v>4</v>
      </c>
      <c r="L3" s="85"/>
      <c r="M3" s="85" t="s">
        <v>5</v>
      </c>
      <c r="N3" s="85"/>
      <c r="O3" s="45" t="s">
        <v>6</v>
      </c>
    </row>
    <row r="4" spans="1:1024" ht="55.5" customHeight="1">
      <c r="A4" s="99">
        <v>1</v>
      </c>
      <c r="B4" s="108" t="s">
        <v>75</v>
      </c>
      <c r="C4" s="109"/>
      <c r="D4" s="108" t="s">
        <v>72</v>
      </c>
      <c r="E4" s="110"/>
      <c r="F4" s="110"/>
      <c r="G4" s="110"/>
      <c r="H4" s="109"/>
      <c r="I4" s="108" t="s">
        <v>76</v>
      </c>
      <c r="J4" s="109"/>
      <c r="K4" s="111">
        <v>19.22</v>
      </c>
      <c r="L4" s="112"/>
      <c r="M4" s="105">
        <v>0.19</v>
      </c>
      <c r="N4" s="106"/>
      <c r="O4" s="57">
        <v>100</v>
      </c>
    </row>
    <row r="5" spans="1:1024" s="48" customFormat="1" ht="57.75" customHeight="1">
      <c r="A5" s="117"/>
      <c r="B5" s="114" t="s">
        <v>67</v>
      </c>
      <c r="C5" s="114"/>
      <c r="D5" s="114" t="s">
        <v>68</v>
      </c>
      <c r="E5" s="114"/>
      <c r="F5" s="114"/>
      <c r="G5" s="114"/>
      <c r="H5" s="114"/>
      <c r="I5" s="114" t="s">
        <v>66</v>
      </c>
      <c r="J5" s="114"/>
      <c r="K5" s="115">
        <v>10.199999999999999</v>
      </c>
      <c r="L5" s="115"/>
      <c r="M5" s="107">
        <f>K5/O5</f>
        <v>0.10199999999999999</v>
      </c>
      <c r="N5" s="107"/>
      <c r="O5" s="49">
        <v>100</v>
      </c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2"/>
      <c r="AI5" s="47"/>
      <c r="AJ5" s="47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7"/>
      <c r="CS5" s="47"/>
      <c r="CT5" s="47"/>
      <c r="CU5" s="47"/>
      <c r="CV5" s="47"/>
      <c r="CW5" s="47"/>
      <c r="CX5" s="47"/>
      <c r="CY5" s="47"/>
      <c r="CZ5" s="47"/>
      <c r="DA5" s="47"/>
      <c r="DB5" s="47"/>
      <c r="DC5" s="47"/>
      <c r="DD5" s="47"/>
      <c r="DE5" s="47"/>
      <c r="DF5" s="47"/>
      <c r="DG5" s="47"/>
      <c r="DH5" s="47"/>
      <c r="DI5" s="47"/>
      <c r="DJ5" s="47"/>
      <c r="DK5" s="47"/>
      <c r="DL5" s="47"/>
      <c r="DM5" s="47"/>
      <c r="DN5" s="47"/>
      <c r="DO5" s="47"/>
      <c r="DP5" s="47"/>
      <c r="DQ5" s="47"/>
      <c r="DR5" s="47"/>
      <c r="DS5" s="47"/>
      <c r="DT5" s="47"/>
      <c r="DU5" s="47"/>
      <c r="DV5" s="47"/>
      <c r="DW5" s="47"/>
      <c r="DX5" s="47"/>
      <c r="DY5" s="47"/>
      <c r="DZ5" s="47"/>
      <c r="EA5" s="47"/>
      <c r="EB5" s="47"/>
      <c r="EC5" s="47"/>
      <c r="ED5" s="47"/>
      <c r="EE5" s="47"/>
      <c r="EF5" s="47"/>
      <c r="EG5" s="47"/>
      <c r="EH5" s="47"/>
      <c r="EI5" s="47"/>
      <c r="EJ5" s="47"/>
      <c r="EK5" s="47"/>
      <c r="EL5" s="47"/>
      <c r="EM5" s="47"/>
      <c r="EN5" s="47"/>
      <c r="EO5" s="47"/>
      <c r="EP5" s="47"/>
      <c r="EQ5" s="47"/>
      <c r="ER5" s="47"/>
      <c r="ES5" s="47"/>
      <c r="ET5" s="47"/>
      <c r="EU5" s="47"/>
      <c r="EV5" s="47"/>
      <c r="EW5" s="47"/>
      <c r="EX5" s="47"/>
      <c r="EY5" s="47"/>
      <c r="EZ5" s="47"/>
      <c r="FA5" s="47"/>
      <c r="FB5" s="47"/>
      <c r="FC5" s="47"/>
      <c r="FD5" s="47"/>
      <c r="FE5" s="47"/>
      <c r="FF5" s="47"/>
      <c r="FG5" s="47"/>
      <c r="FH5" s="47"/>
      <c r="FI5" s="47"/>
      <c r="FJ5" s="47"/>
      <c r="FK5" s="47"/>
      <c r="FL5" s="47"/>
      <c r="FM5" s="47"/>
      <c r="FN5" s="47"/>
      <c r="FO5" s="47"/>
      <c r="FP5" s="47"/>
      <c r="FQ5" s="47"/>
      <c r="FR5" s="47"/>
      <c r="FS5" s="47"/>
      <c r="FT5" s="47"/>
      <c r="FU5" s="47"/>
      <c r="FV5" s="47"/>
      <c r="FW5" s="47"/>
      <c r="FX5" s="47"/>
      <c r="FY5" s="47"/>
      <c r="FZ5" s="47"/>
      <c r="GA5" s="47"/>
      <c r="GB5" s="47"/>
      <c r="GC5" s="47"/>
      <c r="GD5" s="47"/>
      <c r="GE5" s="47"/>
      <c r="GF5" s="47"/>
      <c r="GG5" s="47"/>
      <c r="GH5" s="47"/>
      <c r="GI5" s="47"/>
      <c r="GJ5" s="47"/>
      <c r="GK5" s="47"/>
      <c r="GL5" s="47"/>
      <c r="GM5" s="47"/>
      <c r="GN5" s="47"/>
      <c r="GO5" s="47"/>
      <c r="GP5" s="47"/>
      <c r="GQ5" s="47"/>
      <c r="GR5" s="47"/>
      <c r="GS5" s="47"/>
      <c r="GT5" s="47"/>
      <c r="GU5" s="47"/>
      <c r="GV5" s="47"/>
      <c r="GW5" s="47"/>
      <c r="GX5" s="47"/>
      <c r="GY5" s="47"/>
      <c r="GZ5" s="47"/>
      <c r="HA5" s="47"/>
      <c r="HB5" s="47"/>
      <c r="HC5" s="47"/>
      <c r="HD5" s="47"/>
      <c r="HE5" s="47"/>
      <c r="HF5" s="47"/>
      <c r="HG5" s="47"/>
      <c r="HH5" s="47"/>
      <c r="HI5" s="47"/>
      <c r="HJ5" s="47"/>
      <c r="HK5" s="47"/>
      <c r="HL5" s="47"/>
      <c r="HM5" s="47"/>
      <c r="HN5" s="47"/>
      <c r="HO5" s="47"/>
      <c r="HP5" s="47"/>
      <c r="HQ5" s="47"/>
      <c r="HR5" s="47"/>
      <c r="HS5" s="47"/>
      <c r="HT5" s="47"/>
      <c r="HU5" s="47"/>
      <c r="HV5" s="47"/>
      <c r="HW5" s="47"/>
      <c r="HX5" s="47"/>
      <c r="HY5" s="47"/>
      <c r="HZ5" s="47"/>
      <c r="IA5" s="47"/>
      <c r="IB5" s="47"/>
      <c r="IC5" s="47"/>
      <c r="ID5" s="47"/>
      <c r="IE5" s="47"/>
      <c r="IF5" s="47"/>
      <c r="IG5" s="47"/>
      <c r="IH5" s="47"/>
      <c r="II5" s="47"/>
      <c r="IJ5" s="47"/>
      <c r="IK5" s="47"/>
      <c r="IL5" s="47"/>
      <c r="IM5" s="47"/>
      <c r="IN5" s="47"/>
      <c r="IO5" s="47"/>
      <c r="IP5" s="47"/>
      <c r="IQ5" s="47"/>
      <c r="IR5" s="47"/>
      <c r="IS5" s="47"/>
      <c r="IT5" s="47"/>
      <c r="IU5" s="47"/>
      <c r="IV5" s="47"/>
      <c r="IW5" s="47"/>
      <c r="IX5" s="47"/>
      <c r="IY5" s="47"/>
      <c r="IZ5" s="47"/>
      <c r="JA5" s="47"/>
      <c r="JB5" s="47"/>
      <c r="JC5" s="47"/>
      <c r="JD5" s="47"/>
      <c r="JE5" s="47"/>
      <c r="JF5" s="47"/>
      <c r="JG5" s="47"/>
      <c r="JH5" s="47"/>
      <c r="JI5" s="47"/>
      <c r="JJ5" s="47"/>
      <c r="JK5" s="47"/>
      <c r="JL5" s="47"/>
      <c r="JM5" s="47"/>
      <c r="JN5" s="47"/>
      <c r="JO5" s="47"/>
      <c r="JP5" s="47"/>
      <c r="JQ5" s="47"/>
      <c r="JR5" s="47"/>
      <c r="JS5" s="47"/>
      <c r="JT5" s="47"/>
      <c r="JU5" s="47"/>
      <c r="JV5" s="47"/>
      <c r="JW5" s="47"/>
      <c r="JX5" s="47"/>
      <c r="JY5" s="47"/>
      <c r="JZ5" s="47"/>
      <c r="KA5" s="47"/>
      <c r="KB5" s="47"/>
      <c r="KC5" s="47"/>
      <c r="KD5" s="47"/>
      <c r="KE5" s="47"/>
      <c r="KF5" s="47"/>
      <c r="KG5" s="47"/>
      <c r="KH5" s="47"/>
      <c r="KI5" s="47"/>
      <c r="KJ5" s="47"/>
      <c r="KK5" s="47"/>
      <c r="KL5" s="47"/>
      <c r="KM5" s="47"/>
      <c r="KN5" s="47"/>
      <c r="KO5" s="47"/>
      <c r="KP5" s="47"/>
      <c r="KQ5" s="47"/>
      <c r="KR5" s="47"/>
      <c r="KS5" s="47"/>
      <c r="KT5" s="47"/>
      <c r="KU5" s="47"/>
      <c r="KV5" s="47"/>
      <c r="KW5" s="47"/>
      <c r="KX5" s="47"/>
      <c r="KY5" s="47"/>
      <c r="KZ5" s="47"/>
      <c r="LA5" s="47"/>
      <c r="LB5" s="47"/>
      <c r="LC5" s="47"/>
      <c r="LD5" s="47"/>
      <c r="LE5" s="47"/>
      <c r="LF5" s="47"/>
      <c r="LG5" s="47"/>
      <c r="LH5" s="47"/>
      <c r="LI5" s="47"/>
      <c r="LJ5" s="47"/>
      <c r="LK5" s="47"/>
      <c r="LL5" s="47"/>
      <c r="LM5" s="47"/>
      <c r="LN5" s="47"/>
      <c r="LO5" s="47"/>
      <c r="LP5" s="47"/>
      <c r="LQ5" s="47"/>
      <c r="LR5" s="47"/>
      <c r="LS5" s="47"/>
      <c r="LT5" s="47"/>
      <c r="LU5" s="47"/>
      <c r="LV5" s="47"/>
      <c r="LW5" s="47"/>
      <c r="LX5" s="47"/>
      <c r="LY5" s="47"/>
      <c r="LZ5" s="47"/>
      <c r="MA5" s="47"/>
      <c r="MB5" s="47"/>
      <c r="MC5" s="47"/>
      <c r="MD5" s="47"/>
      <c r="ME5" s="47"/>
      <c r="MF5" s="47"/>
      <c r="MG5" s="47"/>
      <c r="MH5" s="47"/>
      <c r="MI5" s="47"/>
      <c r="MJ5" s="47"/>
      <c r="MK5" s="47"/>
      <c r="ML5" s="47"/>
      <c r="MM5" s="47"/>
      <c r="MN5" s="47"/>
      <c r="MO5" s="47"/>
      <c r="MP5" s="47"/>
      <c r="MQ5" s="47"/>
      <c r="MR5" s="47"/>
      <c r="MS5" s="47"/>
      <c r="MT5" s="47"/>
      <c r="MU5" s="47"/>
      <c r="MV5" s="47"/>
      <c r="MW5" s="47"/>
      <c r="MX5" s="47"/>
      <c r="MY5" s="47"/>
      <c r="MZ5" s="47"/>
      <c r="NA5" s="47"/>
      <c r="NB5" s="47"/>
      <c r="NC5" s="47"/>
      <c r="ND5" s="47"/>
      <c r="NE5" s="47"/>
      <c r="NF5" s="47"/>
      <c r="NG5" s="47"/>
      <c r="NH5" s="47"/>
      <c r="NI5" s="47"/>
      <c r="NJ5" s="47"/>
      <c r="NK5" s="47"/>
      <c r="NL5" s="47"/>
      <c r="NM5" s="47"/>
      <c r="NN5" s="47"/>
      <c r="NO5" s="47"/>
      <c r="NP5" s="47"/>
      <c r="NQ5" s="47"/>
      <c r="NR5" s="47"/>
      <c r="NS5" s="47"/>
      <c r="NT5" s="47"/>
      <c r="NU5" s="47"/>
      <c r="NV5" s="47"/>
      <c r="NW5" s="47"/>
      <c r="NX5" s="47"/>
      <c r="NY5" s="47"/>
      <c r="NZ5" s="47"/>
      <c r="OA5" s="47"/>
      <c r="OB5" s="47"/>
      <c r="OC5" s="47"/>
      <c r="OD5" s="47"/>
      <c r="OE5" s="47"/>
      <c r="OF5" s="47"/>
      <c r="OG5" s="47"/>
      <c r="OH5" s="47"/>
      <c r="OI5" s="47"/>
      <c r="OJ5" s="47"/>
      <c r="OK5" s="47"/>
      <c r="OL5" s="47"/>
      <c r="OM5" s="47"/>
      <c r="ON5" s="47"/>
      <c r="OO5" s="47"/>
      <c r="OP5" s="47"/>
      <c r="OQ5" s="47"/>
      <c r="OR5" s="47"/>
      <c r="OS5" s="47"/>
      <c r="OT5" s="47"/>
      <c r="OU5" s="47"/>
      <c r="OV5" s="47"/>
      <c r="OW5" s="47"/>
      <c r="OX5" s="47"/>
      <c r="OY5" s="47"/>
      <c r="OZ5" s="47"/>
      <c r="PA5" s="47"/>
      <c r="PB5" s="47"/>
      <c r="PC5" s="47"/>
      <c r="PD5" s="47"/>
      <c r="PE5" s="47"/>
      <c r="PF5" s="47"/>
      <c r="PG5" s="47"/>
      <c r="PH5" s="47"/>
      <c r="PI5" s="47"/>
      <c r="PJ5" s="47"/>
      <c r="PK5" s="47"/>
      <c r="PL5" s="47"/>
      <c r="PM5" s="47"/>
      <c r="PN5" s="47"/>
      <c r="PO5" s="47"/>
      <c r="PP5" s="47"/>
      <c r="PQ5" s="47"/>
      <c r="PR5" s="47"/>
      <c r="PS5" s="47"/>
      <c r="PT5" s="47"/>
      <c r="PU5" s="47"/>
      <c r="PV5" s="47"/>
      <c r="PW5" s="47"/>
      <c r="PX5" s="47"/>
      <c r="PY5" s="47"/>
      <c r="PZ5" s="47"/>
      <c r="QA5" s="47"/>
      <c r="QB5" s="47"/>
      <c r="QC5" s="47"/>
      <c r="QD5" s="47"/>
      <c r="QE5" s="47"/>
      <c r="QF5" s="47"/>
      <c r="QG5" s="47"/>
      <c r="QH5" s="47"/>
      <c r="QI5" s="47"/>
      <c r="QJ5" s="47"/>
      <c r="QK5" s="47"/>
      <c r="QL5" s="47"/>
      <c r="QM5" s="47"/>
      <c r="QN5" s="47"/>
      <c r="QO5" s="47"/>
      <c r="QP5" s="47"/>
      <c r="QQ5" s="47"/>
      <c r="QR5" s="47"/>
      <c r="QS5" s="47"/>
      <c r="QT5" s="47"/>
      <c r="QU5" s="47"/>
      <c r="QV5" s="47"/>
      <c r="QW5" s="47"/>
      <c r="QX5" s="47"/>
      <c r="QY5" s="47"/>
      <c r="QZ5" s="47"/>
      <c r="RA5" s="47"/>
      <c r="RB5" s="47"/>
      <c r="RC5" s="47"/>
      <c r="RD5" s="47"/>
      <c r="RE5" s="47"/>
      <c r="RF5" s="47"/>
      <c r="RG5" s="47"/>
      <c r="RH5" s="47"/>
      <c r="RI5" s="47"/>
      <c r="RJ5" s="47"/>
      <c r="RK5" s="47"/>
      <c r="RL5" s="47"/>
      <c r="RM5" s="47"/>
      <c r="RN5" s="47"/>
      <c r="RO5" s="47"/>
      <c r="RP5" s="47"/>
      <c r="RQ5" s="47"/>
      <c r="RR5" s="47"/>
      <c r="RS5" s="47"/>
      <c r="RT5" s="47"/>
      <c r="RU5" s="47"/>
      <c r="RV5" s="47"/>
      <c r="RW5" s="47"/>
      <c r="RX5" s="47"/>
      <c r="RY5" s="47"/>
      <c r="RZ5" s="47"/>
      <c r="SA5" s="47"/>
      <c r="SB5" s="47"/>
      <c r="SC5" s="47"/>
      <c r="SD5" s="47"/>
      <c r="SE5" s="47"/>
      <c r="SF5" s="47"/>
      <c r="SG5" s="47"/>
      <c r="SH5" s="47"/>
      <c r="SI5" s="47"/>
      <c r="SJ5" s="47"/>
      <c r="SK5" s="47"/>
      <c r="SL5" s="47"/>
      <c r="SM5" s="47"/>
      <c r="SN5" s="47"/>
      <c r="SO5" s="47"/>
      <c r="SP5" s="47"/>
      <c r="SQ5" s="47"/>
      <c r="SR5" s="47"/>
      <c r="SS5" s="47"/>
      <c r="ST5" s="47"/>
      <c r="SU5" s="47"/>
      <c r="SV5" s="47"/>
      <c r="SW5" s="47"/>
      <c r="SX5" s="47"/>
      <c r="SY5" s="47"/>
      <c r="SZ5" s="47"/>
      <c r="TA5" s="47"/>
      <c r="TB5" s="47"/>
      <c r="TC5" s="47"/>
      <c r="TD5" s="47"/>
      <c r="TE5" s="47"/>
      <c r="TF5" s="47"/>
      <c r="TG5" s="47"/>
      <c r="TH5" s="47"/>
      <c r="TI5" s="47"/>
      <c r="TJ5" s="47"/>
      <c r="TK5" s="47"/>
      <c r="TL5" s="47"/>
      <c r="TM5" s="47"/>
      <c r="TN5" s="47"/>
      <c r="TO5" s="47"/>
      <c r="TP5" s="47"/>
      <c r="TQ5" s="47"/>
      <c r="TR5" s="47"/>
      <c r="TS5" s="47"/>
      <c r="TT5" s="47"/>
      <c r="TU5" s="47"/>
      <c r="TV5" s="47"/>
      <c r="TW5" s="47"/>
      <c r="TX5" s="47"/>
      <c r="TY5" s="47"/>
      <c r="TZ5" s="47"/>
      <c r="UA5" s="47"/>
      <c r="UB5" s="47"/>
      <c r="UC5" s="47"/>
      <c r="UD5" s="47"/>
      <c r="UE5" s="47"/>
      <c r="UF5" s="47"/>
      <c r="UG5" s="47"/>
      <c r="UH5" s="47"/>
      <c r="UI5" s="47"/>
      <c r="UJ5" s="47"/>
      <c r="UK5" s="47"/>
      <c r="UL5" s="47"/>
      <c r="UM5" s="47"/>
      <c r="UN5" s="47"/>
      <c r="UO5" s="47"/>
      <c r="UP5" s="47"/>
      <c r="UQ5" s="47"/>
      <c r="UR5" s="47"/>
      <c r="US5" s="47"/>
      <c r="UT5" s="47"/>
      <c r="UU5" s="47"/>
      <c r="UV5" s="47"/>
      <c r="UW5" s="47"/>
      <c r="UX5" s="47"/>
      <c r="UY5" s="47"/>
      <c r="UZ5" s="47"/>
      <c r="VA5" s="47"/>
      <c r="VB5" s="47"/>
      <c r="VC5" s="47"/>
      <c r="VD5" s="47"/>
      <c r="VE5" s="47"/>
      <c r="VF5" s="47"/>
      <c r="VG5" s="47"/>
      <c r="VH5" s="47"/>
      <c r="VI5" s="47"/>
      <c r="VJ5" s="47"/>
      <c r="VK5" s="47"/>
      <c r="VL5" s="47"/>
      <c r="VM5" s="47"/>
      <c r="VN5" s="47"/>
      <c r="VO5" s="47"/>
      <c r="VP5" s="47"/>
      <c r="VQ5" s="47"/>
      <c r="VR5" s="47"/>
      <c r="VS5" s="47"/>
      <c r="VT5" s="47"/>
      <c r="VU5" s="47"/>
      <c r="VV5" s="47"/>
      <c r="VW5" s="47"/>
      <c r="VX5" s="47"/>
      <c r="VY5" s="47"/>
      <c r="VZ5" s="47"/>
      <c r="WA5" s="47"/>
      <c r="WB5" s="47"/>
      <c r="WC5" s="47"/>
      <c r="WD5" s="47"/>
      <c r="WE5" s="47"/>
      <c r="WF5" s="47"/>
      <c r="WG5" s="47"/>
      <c r="WH5" s="47"/>
      <c r="WI5" s="47"/>
      <c r="WJ5" s="47"/>
      <c r="WK5" s="47"/>
      <c r="WL5" s="47"/>
      <c r="WM5" s="47"/>
      <c r="WN5" s="47"/>
      <c r="WO5" s="47"/>
      <c r="WP5" s="47"/>
      <c r="WQ5" s="47"/>
      <c r="WR5" s="47"/>
      <c r="WS5" s="47"/>
      <c r="WT5" s="47"/>
      <c r="WU5" s="47"/>
      <c r="WV5" s="47"/>
      <c r="WW5" s="47"/>
      <c r="WX5" s="47"/>
      <c r="WY5" s="47"/>
      <c r="WZ5" s="47"/>
      <c r="XA5" s="47"/>
      <c r="XB5" s="47"/>
      <c r="XC5" s="47"/>
      <c r="XD5" s="47"/>
      <c r="XE5" s="47"/>
      <c r="XF5" s="47"/>
      <c r="XG5" s="47"/>
      <c r="XH5" s="47"/>
      <c r="XI5" s="47"/>
      <c r="XJ5" s="47"/>
      <c r="XK5" s="47"/>
      <c r="XL5" s="47"/>
      <c r="XM5" s="47"/>
      <c r="XN5" s="47"/>
      <c r="XO5" s="47"/>
      <c r="XP5" s="47"/>
      <c r="XQ5" s="47"/>
      <c r="XR5" s="47"/>
      <c r="XS5" s="47"/>
      <c r="XT5" s="47"/>
      <c r="XU5" s="47"/>
      <c r="XV5" s="47"/>
      <c r="XW5" s="47"/>
      <c r="XX5" s="47"/>
      <c r="XY5" s="47"/>
      <c r="XZ5" s="47"/>
      <c r="YA5" s="47"/>
      <c r="YB5" s="47"/>
      <c r="YC5" s="47"/>
      <c r="YD5" s="47"/>
      <c r="YE5" s="47"/>
      <c r="YF5" s="47"/>
      <c r="YG5" s="47"/>
      <c r="YH5" s="47"/>
      <c r="YI5" s="47"/>
      <c r="YJ5" s="47"/>
      <c r="YK5" s="47"/>
      <c r="YL5" s="47"/>
      <c r="YM5" s="47"/>
      <c r="YN5" s="47"/>
      <c r="YO5" s="47"/>
      <c r="YP5" s="47"/>
      <c r="YQ5" s="47"/>
      <c r="YR5" s="47"/>
      <c r="YS5" s="47"/>
      <c r="YT5" s="47"/>
      <c r="YU5" s="47"/>
      <c r="YV5" s="47"/>
      <c r="YW5" s="47"/>
      <c r="YX5" s="47"/>
      <c r="YY5" s="47"/>
      <c r="YZ5" s="47"/>
      <c r="ZA5" s="47"/>
      <c r="ZB5" s="47"/>
      <c r="ZC5" s="47"/>
      <c r="ZD5" s="47"/>
      <c r="ZE5" s="47"/>
      <c r="ZF5" s="47"/>
      <c r="ZG5" s="47"/>
      <c r="ZH5" s="47"/>
      <c r="ZI5" s="47"/>
      <c r="ZJ5" s="47"/>
      <c r="ZK5" s="47"/>
      <c r="ZL5" s="47"/>
      <c r="ZM5" s="47"/>
      <c r="ZN5" s="47"/>
      <c r="ZO5" s="47"/>
      <c r="ZP5" s="47"/>
      <c r="ZQ5" s="47"/>
      <c r="ZR5" s="47"/>
      <c r="ZS5" s="47"/>
      <c r="ZT5" s="47"/>
      <c r="ZU5" s="47"/>
      <c r="ZV5" s="47"/>
      <c r="ZW5" s="47"/>
      <c r="ZX5" s="47"/>
      <c r="ZY5" s="47"/>
      <c r="ZZ5" s="47"/>
      <c r="AAA5" s="47"/>
      <c r="AAB5" s="47"/>
      <c r="AAC5" s="47"/>
      <c r="AAD5" s="47"/>
      <c r="AAE5" s="47"/>
      <c r="AAF5" s="47"/>
      <c r="AAG5" s="47"/>
      <c r="AAH5" s="47"/>
      <c r="AAI5" s="47"/>
      <c r="AAJ5" s="47"/>
      <c r="AAK5" s="47"/>
      <c r="AAL5" s="47"/>
      <c r="AAM5" s="47"/>
      <c r="AAN5" s="47"/>
      <c r="AAO5" s="47"/>
      <c r="AAP5" s="47"/>
      <c r="AAQ5" s="47"/>
      <c r="AAR5" s="47"/>
      <c r="AAS5" s="47"/>
      <c r="AAT5" s="47"/>
      <c r="AAU5" s="47"/>
      <c r="AAV5" s="47"/>
      <c r="AAW5" s="47"/>
      <c r="AAX5" s="47"/>
      <c r="AAY5" s="47"/>
      <c r="AAZ5" s="47"/>
      <c r="ABA5" s="47"/>
      <c r="ABB5" s="47"/>
      <c r="ABC5" s="47"/>
      <c r="ABD5" s="47"/>
      <c r="ABE5" s="47"/>
      <c r="ABF5" s="47"/>
      <c r="ABG5" s="47"/>
      <c r="ABH5" s="47"/>
      <c r="ABI5" s="47"/>
      <c r="ABJ5" s="47"/>
      <c r="ABK5" s="47"/>
      <c r="ABL5" s="47"/>
      <c r="ABM5" s="47"/>
      <c r="ABN5" s="47"/>
      <c r="ABO5" s="47"/>
      <c r="ABP5" s="47"/>
      <c r="ABQ5" s="47"/>
      <c r="ABR5" s="47"/>
      <c r="ABS5" s="47"/>
      <c r="ABT5" s="47"/>
      <c r="ABU5" s="47"/>
      <c r="ABV5" s="47"/>
      <c r="ABW5" s="47"/>
      <c r="ABX5" s="47"/>
      <c r="ABY5" s="47"/>
      <c r="ABZ5" s="47"/>
      <c r="ACA5" s="47"/>
      <c r="ACB5" s="47"/>
      <c r="ACC5" s="47"/>
      <c r="ACD5" s="47"/>
      <c r="ACE5" s="47"/>
      <c r="ACF5" s="47"/>
      <c r="ACG5" s="47"/>
      <c r="ACH5" s="47"/>
      <c r="ACI5" s="47"/>
      <c r="ACJ5" s="47"/>
      <c r="ACK5" s="47"/>
      <c r="ACL5" s="47"/>
      <c r="ACM5" s="47"/>
      <c r="ACN5" s="47"/>
      <c r="ACO5" s="47"/>
      <c r="ACP5" s="47"/>
      <c r="ACQ5" s="47"/>
      <c r="ACR5" s="47"/>
      <c r="ACS5" s="47"/>
      <c r="ACT5" s="47"/>
      <c r="ACU5" s="47"/>
      <c r="ACV5" s="47"/>
      <c r="ACW5" s="47"/>
      <c r="ACX5" s="47"/>
      <c r="ACY5" s="47"/>
      <c r="ACZ5" s="47"/>
      <c r="ADA5" s="47"/>
      <c r="ADB5" s="47"/>
      <c r="ADC5" s="47"/>
      <c r="ADD5" s="47"/>
      <c r="ADE5" s="47"/>
      <c r="ADF5" s="47"/>
      <c r="ADG5" s="47"/>
      <c r="ADH5" s="47"/>
      <c r="ADI5" s="47"/>
      <c r="ADJ5" s="47"/>
      <c r="ADK5" s="47"/>
      <c r="ADL5" s="47"/>
      <c r="ADM5" s="47"/>
      <c r="ADN5" s="47"/>
      <c r="ADO5" s="47"/>
      <c r="ADP5" s="47"/>
      <c r="ADQ5" s="47"/>
      <c r="ADR5" s="47"/>
      <c r="ADS5" s="47"/>
      <c r="ADT5" s="47"/>
      <c r="ADU5" s="47"/>
      <c r="ADV5" s="47"/>
      <c r="ADW5" s="47"/>
      <c r="ADX5" s="47"/>
      <c r="ADY5" s="47"/>
      <c r="ADZ5" s="47"/>
      <c r="AEA5" s="47"/>
      <c r="AEB5" s="47"/>
      <c r="AEC5" s="47"/>
      <c r="AED5" s="47"/>
      <c r="AEE5" s="47"/>
      <c r="AEF5" s="47"/>
      <c r="AEG5" s="47"/>
      <c r="AEH5" s="47"/>
      <c r="AEI5" s="47"/>
      <c r="AEJ5" s="47"/>
      <c r="AEK5" s="47"/>
      <c r="AEL5" s="47"/>
      <c r="AEM5" s="47"/>
      <c r="AEN5" s="47"/>
      <c r="AEO5" s="47"/>
      <c r="AEP5" s="47"/>
      <c r="AEQ5" s="47"/>
      <c r="AER5" s="47"/>
      <c r="AES5" s="47"/>
      <c r="AET5" s="47"/>
      <c r="AEU5" s="47"/>
      <c r="AEV5" s="47"/>
      <c r="AEW5" s="47"/>
      <c r="AEX5" s="47"/>
      <c r="AEY5" s="47"/>
      <c r="AEZ5" s="47"/>
      <c r="AFA5" s="47"/>
      <c r="AFB5" s="47"/>
      <c r="AFC5" s="47"/>
      <c r="AFD5" s="47"/>
      <c r="AFE5" s="47"/>
      <c r="AFF5" s="47"/>
      <c r="AFG5" s="47"/>
      <c r="AFH5" s="47"/>
      <c r="AFI5" s="47"/>
      <c r="AFJ5" s="47"/>
      <c r="AFK5" s="47"/>
      <c r="AFL5" s="47"/>
      <c r="AFM5" s="47"/>
      <c r="AFN5" s="47"/>
      <c r="AFO5" s="47"/>
      <c r="AFP5" s="47"/>
      <c r="AFQ5" s="47"/>
      <c r="AFR5" s="47"/>
      <c r="AFS5" s="47"/>
      <c r="AFT5" s="47"/>
      <c r="AFU5" s="47"/>
      <c r="AFV5" s="47"/>
      <c r="AFW5" s="47"/>
      <c r="AFX5" s="47"/>
      <c r="AFY5" s="47"/>
      <c r="AFZ5" s="47"/>
      <c r="AGA5" s="47"/>
      <c r="AGB5" s="47"/>
      <c r="AGC5" s="47"/>
      <c r="AGD5" s="47"/>
      <c r="AGE5" s="47"/>
      <c r="AGF5" s="47"/>
      <c r="AGG5" s="47"/>
      <c r="AGH5" s="47"/>
      <c r="AGI5" s="47"/>
      <c r="AGJ5" s="47"/>
      <c r="AGK5" s="47"/>
      <c r="AGL5" s="47"/>
      <c r="AGM5" s="47"/>
      <c r="AGN5" s="47"/>
      <c r="AGO5" s="47"/>
      <c r="AGP5" s="47"/>
      <c r="AGQ5" s="47"/>
      <c r="AGR5" s="47"/>
      <c r="AGS5" s="47"/>
      <c r="AGT5" s="47"/>
      <c r="AGU5" s="47"/>
      <c r="AGV5" s="47"/>
      <c r="AGW5" s="47"/>
      <c r="AGX5" s="47"/>
      <c r="AGY5" s="47"/>
      <c r="AGZ5" s="47"/>
      <c r="AHA5" s="47"/>
      <c r="AHB5" s="47"/>
      <c r="AHC5" s="47"/>
      <c r="AHD5" s="47"/>
      <c r="AHE5" s="47"/>
      <c r="AHF5" s="47"/>
      <c r="AHG5" s="47"/>
      <c r="AHH5" s="47"/>
      <c r="AHI5" s="47"/>
      <c r="AHJ5" s="47"/>
      <c r="AHK5" s="47"/>
      <c r="AHL5" s="47"/>
      <c r="AHM5" s="47"/>
      <c r="AHN5" s="47"/>
      <c r="AHO5" s="47"/>
      <c r="AHP5" s="47"/>
      <c r="AHQ5" s="47"/>
      <c r="AHR5" s="47"/>
      <c r="AHS5" s="47"/>
      <c r="AHT5" s="47"/>
      <c r="AHU5" s="47"/>
      <c r="AHV5" s="47"/>
      <c r="AHW5" s="47"/>
      <c r="AHX5" s="47"/>
      <c r="AHY5" s="47"/>
      <c r="AHZ5" s="47"/>
      <c r="AIA5" s="47"/>
      <c r="AIB5" s="47"/>
      <c r="AIC5" s="47"/>
      <c r="AID5" s="47"/>
      <c r="AIE5" s="47"/>
      <c r="AIF5" s="47"/>
      <c r="AIG5" s="47"/>
      <c r="AIH5" s="47"/>
      <c r="AII5" s="47"/>
      <c r="AIJ5" s="47"/>
      <c r="AIK5" s="47"/>
      <c r="AIL5" s="47"/>
      <c r="AIM5" s="47"/>
      <c r="AIN5" s="47"/>
      <c r="AIO5" s="47"/>
      <c r="AIP5" s="47"/>
      <c r="AIQ5" s="47"/>
      <c r="AIR5" s="47"/>
      <c r="AIS5" s="47"/>
      <c r="AIT5" s="47"/>
      <c r="AIU5" s="47"/>
      <c r="AIV5" s="47"/>
      <c r="AIW5" s="47"/>
      <c r="AIX5" s="47"/>
      <c r="AIY5" s="47"/>
      <c r="AIZ5" s="47"/>
      <c r="AJA5" s="47"/>
      <c r="AJB5" s="47"/>
      <c r="AJC5" s="47"/>
      <c r="AJD5" s="47"/>
      <c r="AJE5" s="47"/>
      <c r="AJF5" s="47"/>
      <c r="AJG5" s="47"/>
      <c r="AJH5" s="47"/>
      <c r="AJI5" s="47"/>
      <c r="AJJ5" s="47"/>
      <c r="AJK5" s="47"/>
      <c r="AJL5" s="47"/>
      <c r="AJM5" s="47"/>
      <c r="AJN5" s="47"/>
      <c r="AJO5" s="47"/>
      <c r="AJP5" s="47"/>
      <c r="AJQ5" s="47"/>
      <c r="AJR5" s="47"/>
      <c r="AJS5" s="47"/>
      <c r="AJT5" s="47"/>
      <c r="AJU5" s="47"/>
      <c r="AJV5" s="47"/>
      <c r="AJW5" s="47"/>
      <c r="AJX5" s="47"/>
      <c r="AJY5" s="47"/>
      <c r="AJZ5" s="47"/>
      <c r="AKA5" s="47"/>
      <c r="AKB5" s="47"/>
      <c r="AKC5" s="47"/>
      <c r="AKD5" s="47"/>
      <c r="AKE5" s="47"/>
      <c r="AKF5" s="47"/>
      <c r="AKG5" s="47"/>
      <c r="AKH5" s="47"/>
      <c r="AKI5" s="47"/>
      <c r="AKJ5" s="47"/>
      <c r="AKK5" s="47"/>
      <c r="AKL5" s="47"/>
      <c r="AKM5" s="47"/>
      <c r="AKN5" s="47"/>
      <c r="AKO5" s="47"/>
      <c r="AKP5" s="47"/>
      <c r="AKQ5" s="47"/>
      <c r="AKR5" s="47"/>
      <c r="AKS5" s="47"/>
      <c r="AKT5" s="47"/>
      <c r="AKU5" s="47"/>
      <c r="AKV5" s="47"/>
      <c r="AKW5" s="47"/>
      <c r="AKX5" s="47"/>
      <c r="AKY5" s="47"/>
      <c r="AKZ5" s="47"/>
      <c r="ALA5" s="47"/>
      <c r="ALB5" s="47"/>
      <c r="ALC5" s="47"/>
      <c r="ALD5" s="47"/>
      <c r="ALE5" s="47"/>
      <c r="ALF5" s="47"/>
      <c r="ALG5" s="47"/>
      <c r="ALH5" s="47"/>
      <c r="ALI5" s="47"/>
      <c r="ALJ5" s="47"/>
      <c r="ALK5" s="47"/>
      <c r="ALL5" s="47"/>
      <c r="ALM5" s="47"/>
      <c r="ALN5" s="47"/>
      <c r="ALO5" s="47"/>
      <c r="ALP5" s="47"/>
      <c r="ALQ5" s="47"/>
      <c r="ALR5" s="47"/>
      <c r="ALS5" s="47"/>
      <c r="ALT5" s="47"/>
      <c r="ALU5" s="47"/>
      <c r="ALV5" s="47"/>
      <c r="ALW5" s="47"/>
      <c r="ALX5" s="47"/>
      <c r="ALY5" s="47"/>
      <c r="ALZ5" s="47"/>
      <c r="AMA5" s="47"/>
      <c r="AMB5" s="47"/>
      <c r="AMC5" s="47"/>
      <c r="AMD5" s="47"/>
      <c r="AME5" s="47"/>
      <c r="AMF5" s="47"/>
      <c r="AMG5" s="47"/>
      <c r="AMH5" s="47"/>
      <c r="AMI5" s="47"/>
      <c r="AMJ5" s="47"/>
    </row>
    <row r="6" spans="1:1024" s="51" customFormat="1" ht="57.75" customHeight="1">
      <c r="A6" s="100"/>
      <c r="B6" s="108" t="s">
        <v>71</v>
      </c>
      <c r="C6" s="109"/>
      <c r="D6" s="108" t="s">
        <v>72</v>
      </c>
      <c r="E6" s="110"/>
      <c r="F6" s="110"/>
      <c r="G6" s="110"/>
      <c r="H6" s="109"/>
      <c r="I6" s="108" t="s">
        <v>73</v>
      </c>
      <c r="J6" s="109"/>
      <c r="K6" s="111">
        <v>19.28</v>
      </c>
      <c r="L6" s="112"/>
      <c r="M6" s="113">
        <v>0.19</v>
      </c>
      <c r="N6" s="113"/>
      <c r="O6" s="49">
        <v>100</v>
      </c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  <c r="CL6" s="50"/>
      <c r="CM6" s="50"/>
      <c r="CN6" s="50"/>
      <c r="CO6" s="50"/>
      <c r="CP6" s="50"/>
      <c r="CQ6" s="50"/>
      <c r="CR6" s="50"/>
      <c r="CS6" s="50"/>
      <c r="CT6" s="50"/>
      <c r="CU6" s="50"/>
      <c r="CV6" s="50"/>
      <c r="CW6" s="50"/>
      <c r="CX6" s="50"/>
      <c r="CY6" s="50"/>
      <c r="CZ6" s="50"/>
      <c r="DA6" s="50"/>
      <c r="DB6" s="50"/>
      <c r="DC6" s="50"/>
      <c r="DD6" s="50"/>
      <c r="DE6" s="50"/>
      <c r="DF6" s="50"/>
      <c r="DG6" s="50"/>
      <c r="DH6" s="50"/>
      <c r="DI6" s="50"/>
      <c r="DJ6" s="50"/>
      <c r="DK6" s="50"/>
      <c r="DL6" s="50"/>
      <c r="DM6" s="50"/>
      <c r="DN6" s="50"/>
      <c r="DO6" s="50"/>
      <c r="DP6" s="50"/>
      <c r="DQ6" s="50"/>
      <c r="DR6" s="50"/>
      <c r="DS6" s="50"/>
      <c r="DT6" s="50"/>
      <c r="DU6" s="50"/>
      <c r="DV6" s="50"/>
      <c r="DW6" s="50"/>
      <c r="DX6" s="50"/>
      <c r="DY6" s="50"/>
      <c r="DZ6" s="50"/>
      <c r="EA6" s="50"/>
      <c r="EB6" s="50"/>
      <c r="EC6" s="50"/>
      <c r="ED6" s="50"/>
      <c r="EE6" s="50"/>
      <c r="EF6" s="50"/>
      <c r="EG6" s="50"/>
      <c r="EH6" s="50"/>
      <c r="EI6" s="50"/>
      <c r="EJ6" s="50"/>
      <c r="EK6" s="50"/>
      <c r="EL6" s="50"/>
      <c r="EM6" s="50"/>
      <c r="EN6" s="50"/>
      <c r="EO6" s="50"/>
      <c r="EP6" s="50"/>
      <c r="EQ6" s="50"/>
      <c r="ER6" s="50"/>
      <c r="ES6" s="50"/>
      <c r="ET6" s="50"/>
      <c r="EU6" s="50"/>
      <c r="EV6" s="50"/>
      <c r="EW6" s="50"/>
      <c r="EX6" s="50"/>
      <c r="EY6" s="50"/>
      <c r="EZ6" s="50"/>
      <c r="FA6" s="50"/>
      <c r="FB6" s="50"/>
      <c r="FC6" s="50"/>
      <c r="FD6" s="50"/>
      <c r="FE6" s="50"/>
      <c r="FF6" s="50"/>
      <c r="FG6" s="50"/>
      <c r="FH6" s="50"/>
      <c r="FI6" s="50"/>
      <c r="FJ6" s="50"/>
      <c r="FK6" s="50"/>
      <c r="FL6" s="50"/>
      <c r="FM6" s="50"/>
      <c r="FN6" s="50"/>
      <c r="FO6" s="50"/>
      <c r="FP6" s="50"/>
      <c r="FQ6" s="50"/>
      <c r="FR6" s="50"/>
      <c r="FS6" s="50"/>
      <c r="FT6" s="50"/>
      <c r="FU6" s="50"/>
      <c r="FV6" s="50"/>
      <c r="FW6" s="50"/>
      <c r="FX6" s="50"/>
      <c r="FY6" s="50"/>
      <c r="FZ6" s="50"/>
      <c r="GA6" s="50"/>
      <c r="GB6" s="50"/>
      <c r="GC6" s="50"/>
      <c r="GD6" s="50"/>
      <c r="GE6" s="50"/>
      <c r="GF6" s="50"/>
      <c r="GG6" s="50"/>
      <c r="GH6" s="50"/>
      <c r="GI6" s="50"/>
      <c r="GJ6" s="50"/>
      <c r="GK6" s="50"/>
      <c r="GL6" s="50"/>
      <c r="GM6" s="50"/>
      <c r="GN6" s="50"/>
      <c r="GO6" s="50"/>
      <c r="GP6" s="50"/>
      <c r="GQ6" s="50"/>
      <c r="GR6" s="50"/>
      <c r="GS6" s="50"/>
      <c r="GT6" s="50"/>
      <c r="GU6" s="50"/>
      <c r="GV6" s="50"/>
      <c r="GW6" s="50"/>
      <c r="GX6" s="50"/>
      <c r="GY6" s="50"/>
      <c r="GZ6" s="50"/>
      <c r="HA6" s="50"/>
      <c r="HB6" s="50"/>
      <c r="HC6" s="50"/>
      <c r="HD6" s="50"/>
      <c r="HE6" s="50"/>
      <c r="HF6" s="50"/>
      <c r="HG6" s="50"/>
      <c r="HH6" s="50"/>
      <c r="HI6" s="50"/>
      <c r="HJ6" s="50"/>
      <c r="HK6" s="50"/>
      <c r="HL6" s="50"/>
      <c r="HM6" s="50"/>
      <c r="HN6" s="50"/>
      <c r="HO6" s="50"/>
      <c r="HP6" s="50"/>
      <c r="HQ6" s="50"/>
      <c r="HR6" s="50"/>
      <c r="HS6" s="50"/>
      <c r="HT6" s="50"/>
      <c r="HU6" s="50"/>
      <c r="HV6" s="50"/>
      <c r="HW6" s="50"/>
      <c r="HX6" s="50"/>
      <c r="HY6" s="50"/>
      <c r="HZ6" s="50"/>
      <c r="IA6" s="50"/>
      <c r="IB6" s="50"/>
      <c r="IC6" s="50"/>
      <c r="ID6" s="50"/>
      <c r="IE6" s="50"/>
      <c r="IF6" s="50"/>
      <c r="IG6" s="50"/>
      <c r="IH6" s="50"/>
      <c r="II6" s="50"/>
      <c r="IJ6" s="50"/>
      <c r="IK6" s="50"/>
      <c r="IL6" s="50"/>
      <c r="IM6" s="50"/>
      <c r="IN6" s="50"/>
      <c r="IO6" s="50"/>
      <c r="IP6" s="50"/>
      <c r="IQ6" s="50"/>
      <c r="IR6" s="50"/>
      <c r="IS6" s="50"/>
      <c r="IT6" s="50"/>
      <c r="IU6" s="50"/>
      <c r="IV6" s="50"/>
      <c r="IW6" s="50"/>
      <c r="IX6" s="50"/>
      <c r="IY6" s="50"/>
      <c r="IZ6" s="50"/>
      <c r="JA6" s="50"/>
      <c r="JB6" s="50"/>
      <c r="JC6" s="50"/>
      <c r="JD6" s="50"/>
      <c r="JE6" s="50"/>
      <c r="JF6" s="50"/>
      <c r="JG6" s="50"/>
      <c r="JH6" s="50"/>
      <c r="JI6" s="50"/>
      <c r="JJ6" s="50"/>
      <c r="JK6" s="50"/>
      <c r="JL6" s="50"/>
      <c r="JM6" s="50"/>
      <c r="JN6" s="50"/>
      <c r="JO6" s="50"/>
      <c r="JP6" s="50"/>
      <c r="JQ6" s="50"/>
      <c r="JR6" s="50"/>
      <c r="JS6" s="50"/>
      <c r="JT6" s="50"/>
      <c r="JU6" s="50"/>
      <c r="JV6" s="50"/>
      <c r="JW6" s="50"/>
      <c r="JX6" s="50"/>
      <c r="JY6" s="50"/>
      <c r="JZ6" s="50"/>
      <c r="KA6" s="50"/>
      <c r="KB6" s="50"/>
      <c r="KC6" s="50"/>
      <c r="KD6" s="50"/>
      <c r="KE6" s="50"/>
      <c r="KF6" s="50"/>
      <c r="KG6" s="50"/>
      <c r="KH6" s="50"/>
      <c r="KI6" s="50"/>
      <c r="KJ6" s="50"/>
      <c r="KK6" s="50"/>
      <c r="KL6" s="50"/>
      <c r="KM6" s="50"/>
      <c r="KN6" s="50"/>
      <c r="KO6" s="50"/>
      <c r="KP6" s="50"/>
      <c r="KQ6" s="50"/>
      <c r="KR6" s="50"/>
      <c r="KS6" s="50"/>
      <c r="KT6" s="50"/>
      <c r="KU6" s="50"/>
      <c r="KV6" s="50"/>
      <c r="KW6" s="50"/>
      <c r="KX6" s="50"/>
      <c r="KY6" s="50"/>
      <c r="KZ6" s="50"/>
      <c r="LA6" s="50"/>
      <c r="LB6" s="50"/>
      <c r="LC6" s="50"/>
      <c r="LD6" s="50"/>
      <c r="LE6" s="50"/>
      <c r="LF6" s="50"/>
      <c r="LG6" s="50"/>
      <c r="LH6" s="50"/>
      <c r="LI6" s="50"/>
      <c r="LJ6" s="50"/>
      <c r="LK6" s="50"/>
      <c r="LL6" s="50"/>
      <c r="LM6" s="50"/>
      <c r="LN6" s="50"/>
      <c r="LO6" s="50"/>
      <c r="LP6" s="50"/>
      <c r="LQ6" s="50"/>
      <c r="LR6" s="50"/>
      <c r="LS6" s="50"/>
      <c r="LT6" s="50"/>
      <c r="LU6" s="50"/>
      <c r="LV6" s="50"/>
      <c r="LW6" s="50"/>
      <c r="LX6" s="50"/>
      <c r="LY6" s="50"/>
      <c r="LZ6" s="50"/>
      <c r="MA6" s="50"/>
      <c r="MB6" s="50"/>
      <c r="MC6" s="50"/>
      <c r="MD6" s="50"/>
      <c r="ME6" s="50"/>
      <c r="MF6" s="50"/>
      <c r="MG6" s="50"/>
      <c r="MH6" s="50"/>
      <c r="MI6" s="50"/>
      <c r="MJ6" s="50"/>
      <c r="MK6" s="50"/>
      <c r="ML6" s="50"/>
      <c r="MM6" s="50"/>
      <c r="MN6" s="50"/>
      <c r="MO6" s="50"/>
      <c r="MP6" s="50"/>
      <c r="MQ6" s="50"/>
      <c r="MR6" s="50"/>
      <c r="MS6" s="50"/>
      <c r="MT6" s="50"/>
      <c r="MU6" s="50"/>
      <c r="MV6" s="50"/>
      <c r="MW6" s="50"/>
      <c r="MX6" s="50"/>
      <c r="MY6" s="50"/>
      <c r="MZ6" s="50"/>
      <c r="NA6" s="50"/>
      <c r="NB6" s="50"/>
      <c r="NC6" s="50"/>
      <c r="ND6" s="50"/>
      <c r="NE6" s="50"/>
      <c r="NF6" s="50"/>
      <c r="NG6" s="50"/>
      <c r="NH6" s="50"/>
      <c r="NI6" s="50"/>
      <c r="NJ6" s="50"/>
      <c r="NK6" s="50"/>
      <c r="NL6" s="50"/>
      <c r="NM6" s="50"/>
      <c r="NN6" s="50"/>
      <c r="NO6" s="50"/>
      <c r="NP6" s="50"/>
      <c r="NQ6" s="50"/>
      <c r="NR6" s="50"/>
      <c r="NS6" s="50"/>
      <c r="NT6" s="50"/>
      <c r="NU6" s="50"/>
      <c r="NV6" s="50"/>
      <c r="NW6" s="50"/>
      <c r="NX6" s="50"/>
      <c r="NY6" s="50"/>
      <c r="NZ6" s="50"/>
      <c r="OA6" s="50"/>
      <c r="OB6" s="50"/>
      <c r="OC6" s="50"/>
      <c r="OD6" s="50"/>
      <c r="OE6" s="50"/>
      <c r="OF6" s="50"/>
      <c r="OG6" s="50"/>
      <c r="OH6" s="50"/>
      <c r="OI6" s="50"/>
      <c r="OJ6" s="50"/>
      <c r="OK6" s="50"/>
      <c r="OL6" s="50"/>
      <c r="OM6" s="50"/>
      <c r="ON6" s="50"/>
      <c r="OO6" s="50"/>
      <c r="OP6" s="50"/>
      <c r="OQ6" s="50"/>
      <c r="OR6" s="50"/>
      <c r="OS6" s="50"/>
      <c r="OT6" s="50"/>
      <c r="OU6" s="50"/>
      <c r="OV6" s="50"/>
      <c r="OW6" s="50"/>
      <c r="OX6" s="50"/>
      <c r="OY6" s="50"/>
      <c r="OZ6" s="50"/>
      <c r="PA6" s="50"/>
      <c r="PB6" s="50"/>
      <c r="PC6" s="50"/>
      <c r="PD6" s="50"/>
      <c r="PE6" s="50"/>
      <c r="PF6" s="50"/>
      <c r="PG6" s="50"/>
      <c r="PH6" s="50"/>
      <c r="PI6" s="50"/>
      <c r="PJ6" s="50"/>
      <c r="PK6" s="50"/>
      <c r="PL6" s="50"/>
      <c r="PM6" s="50"/>
      <c r="PN6" s="50"/>
      <c r="PO6" s="50"/>
      <c r="PP6" s="50"/>
      <c r="PQ6" s="50"/>
      <c r="PR6" s="50"/>
      <c r="PS6" s="50"/>
      <c r="PT6" s="50"/>
      <c r="PU6" s="50"/>
      <c r="PV6" s="50"/>
      <c r="PW6" s="50"/>
      <c r="PX6" s="50"/>
      <c r="PY6" s="50"/>
      <c r="PZ6" s="50"/>
      <c r="QA6" s="50"/>
      <c r="QB6" s="50"/>
      <c r="QC6" s="50"/>
      <c r="QD6" s="50"/>
      <c r="QE6" s="50"/>
      <c r="QF6" s="50"/>
      <c r="QG6" s="50"/>
      <c r="QH6" s="50"/>
      <c r="QI6" s="50"/>
      <c r="QJ6" s="50"/>
      <c r="QK6" s="50"/>
      <c r="QL6" s="50"/>
      <c r="QM6" s="50"/>
      <c r="QN6" s="50"/>
      <c r="QO6" s="50"/>
      <c r="QP6" s="50"/>
      <c r="QQ6" s="50"/>
      <c r="QR6" s="50"/>
      <c r="QS6" s="50"/>
      <c r="QT6" s="50"/>
      <c r="QU6" s="50"/>
      <c r="QV6" s="50"/>
      <c r="QW6" s="50"/>
      <c r="QX6" s="50"/>
      <c r="QY6" s="50"/>
      <c r="QZ6" s="50"/>
      <c r="RA6" s="50"/>
      <c r="RB6" s="50"/>
      <c r="RC6" s="50"/>
      <c r="RD6" s="50"/>
      <c r="RE6" s="50"/>
      <c r="RF6" s="50"/>
      <c r="RG6" s="50"/>
      <c r="RH6" s="50"/>
      <c r="RI6" s="50"/>
      <c r="RJ6" s="50"/>
      <c r="RK6" s="50"/>
      <c r="RL6" s="50"/>
      <c r="RM6" s="50"/>
      <c r="RN6" s="50"/>
      <c r="RO6" s="50"/>
      <c r="RP6" s="50"/>
      <c r="RQ6" s="50"/>
      <c r="RR6" s="50"/>
      <c r="RS6" s="50"/>
      <c r="RT6" s="50"/>
      <c r="RU6" s="50"/>
      <c r="RV6" s="50"/>
      <c r="RW6" s="50"/>
      <c r="RX6" s="50"/>
      <c r="RY6" s="50"/>
      <c r="RZ6" s="50"/>
      <c r="SA6" s="50"/>
      <c r="SB6" s="50"/>
      <c r="SC6" s="50"/>
      <c r="SD6" s="50"/>
      <c r="SE6" s="50"/>
      <c r="SF6" s="50"/>
      <c r="SG6" s="50"/>
      <c r="SH6" s="50"/>
      <c r="SI6" s="50"/>
      <c r="SJ6" s="50"/>
      <c r="SK6" s="50"/>
      <c r="SL6" s="50"/>
      <c r="SM6" s="50"/>
      <c r="SN6" s="50"/>
      <c r="SO6" s="50"/>
      <c r="SP6" s="50"/>
      <c r="SQ6" s="50"/>
      <c r="SR6" s="50"/>
      <c r="SS6" s="50"/>
      <c r="ST6" s="50"/>
      <c r="SU6" s="50"/>
      <c r="SV6" s="50"/>
      <c r="SW6" s="50"/>
      <c r="SX6" s="50"/>
      <c r="SY6" s="50"/>
      <c r="SZ6" s="50"/>
      <c r="TA6" s="50"/>
      <c r="TB6" s="50"/>
      <c r="TC6" s="50"/>
      <c r="TD6" s="50"/>
      <c r="TE6" s="50"/>
      <c r="TF6" s="50"/>
      <c r="TG6" s="50"/>
      <c r="TH6" s="50"/>
      <c r="TI6" s="50"/>
      <c r="TJ6" s="50"/>
      <c r="TK6" s="50"/>
      <c r="TL6" s="50"/>
      <c r="TM6" s="50"/>
      <c r="TN6" s="50"/>
      <c r="TO6" s="50"/>
      <c r="TP6" s="50"/>
      <c r="TQ6" s="50"/>
      <c r="TR6" s="50"/>
      <c r="TS6" s="50"/>
      <c r="TT6" s="50"/>
      <c r="TU6" s="50"/>
      <c r="TV6" s="50"/>
      <c r="TW6" s="50"/>
      <c r="TX6" s="50"/>
      <c r="TY6" s="50"/>
      <c r="TZ6" s="50"/>
      <c r="UA6" s="50"/>
      <c r="UB6" s="50"/>
      <c r="UC6" s="50"/>
      <c r="UD6" s="50"/>
      <c r="UE6" s="50"/>
      <c r="UF6" s="50"/>
      <c r="UG6" s="50"/>
      <c r="UH6" s="50"/>
      <c r="UI6" s="50"/>
      <c r="UJ6" s="50"/>
      <c r="UK6" s="50"/>
      <c r="UL6" s="50"/>
      <c r="UM6" s="50"/>
      <c r="UN6" s="50"/>
      <c r="UO6" s="50"/>
      <c r="UP6" s="50"/>
      <c r="UQ6" s="50"/>
      <c r="UR6" s="50"/>
      <c r="US6" s="50"/>
      <c r="UT6" s="50"/>
      <c r="UU6" s="50"/>
      <c r="UV6" s="50"/>
      <c r="UW6" s="50"/>
      <c r="UX6" s="50"/>
      <c r="UY6" s="50"/>
      <c r="UZ6" s="50"/>
      <c r="VA6" s="50"/>
      <c r="VB6" s="50"/>
      <c r="VC6" s="50"/>
      <c r="VD6" s="50"/>
      <c r="VE6" s="50"/>
      <c r="VF6" s="50"/>
      <c r="VG6" s="50"/>
      <c r="VH6" s="50"/>
      <c r="VI6" s="50"/>
      <c r="VJ6" s="50"/>
      <c r="VK6" s="50"/>
      <c r="VL6" s="50"/>
      <c r="VM6" s="50"/>
      <c r="VN6" s="50"/>
      <c r="VO6" s="50"/>
      <c r="VP6" s="50"/>
      <c r="VQ6" s="50"/>
      <c r="VR6" s="50"/>
      <c r="VS6" s="50"/>
      <c r="VT6" s="50"/>
      <c r="VU6" s="50"/>
      <c r="VV6" s="50"/>
      <c r="VW6" s="50"/>
      <c r="VX6" s="50"/>
      <c r="VY6" s="50"/>
      <c r="VZ6" s="50"/>
      <c r="WA6" s="50"/>
      <c r="WB6" s="50"/>
      <c r="WC6" s="50"/>
      <c r="WD6" s="50"/>
      <c r="WE6" s="50"/>
      <c r="WF6" s="50"/>
      <c r="WG6" s="50"/>
      <c r="WH6" s="50"/>
      <c r="WI6" s="50"/>
      <c r="WJ6" s="50"/>
      <c r="WK6" s="50"/>
      <c r="WL6" s="50"/>
      <c r="WM6" s="50"/>
      <c r="WN6" s="50"/>
      <c r="WO6" s="50"/>
      <c r="WP6" s="50"/>
      <c r="WQ6" s="50"/>
      <c r="WR6" s="50"/>
      <c r="WS6" s="50"/>
      <c r="WT6" s="50"/>
      <c r="WU6" s="50"/>
      <c r="WV6" s="50"/>
      <c r="WW6" s="50"/>
      <c r="WX6" s="50"/>
      <c r="WY6" s="50"/>
      <c r="WZ6" s="50"/>
      <c r="XA6" s="50"/>
      <c r="XB6" s="50"/>
      <c r="XC6" s="50"/>
      <c r="XD6" s="50"/>
      <c r="XE6" s="50"/>
      <c r="XF6" s="50"/>
      <c r="XG6" s="50"/>
      <c r="XH6" s="50"/>
      <c r="XI6" s="50"/>
      <c r="XJ6" s="50"/>
      <c r="XK6" s="50"/>
      <c r="XL6" s="50"/>
      <c r="XM6" s="50"/>
      <c r="XN6" s="50"/>
      <c r="XO6" s="50"/>
      <c r="XP6" s="50"/>
      <c r="XQ6" s="50"/>
      <c r="XR6" s="50"/>
      <c r="XS6" s="50"/>
      <c r="XT6" s="50"/>
      <c r="XU6" s="50"/>
      <c r="XV6" s="50"/>
      <c r="XW6" s="50"/>
      <c r="XX6" s="50"/>
      <c r="XY6" s="50"/>
      <c r="XZ6" s="50"/>
      <c r="YA6" s="50"/>
      <c r="YB6" s="50"/>
      <c r="YC6" s="50"/>
      <c r="YD6" s="50"/>
      <c r="YE6" s="50"/>
      <c r="YF6" s="50"/>
      <c r="YG6" s="50"/>
      <c r="YH6" s="50"/>
      <c r="YI6" s="50"/>
      <c r="YJ6" s="50"/>
      <c r="YK6" s="50"/>
      <c r="YL6" s="50"/>
      <c r="YM6" s="50"/>
      <c r="YN6" s="50"/>
      <c r="YO6" s="50"/>
      <c r="YP6" s="50"/>
      <c r="YQ6" s="50"/>
      <c r="YR6" s="50"/>
      <c r="YS6" s="50"/>
      <c r="YT6" s="50"/>
      <c r="YU6" s="50"/>
      <c r="YV6" s="50"/>
      <c r="YW6" s="50"/>
      <c r="YX6" s="50"/>
      <c r="YY6" s="50"/>
      <c r="YZ6" s="50"/>
      <c r="ZA6" s="50"/>
      <c r="ZB6" s="50"/>
      <c r="ZC6" s="50"/>
      <c r="ZD6" s="50"/>
      <c r="ZE6" s="50"/>
      <c r="ZF6" s="50"/>
      <c r="ZG6" s="50"/>
      <c r="ZH6" s="50"/>
      <c r="ZI6" s="50"/>
      <c r="ZJ6" s="50"/>
      <c r="ZK6" s="50"/>
      <c r="ZL6" s="50"/>
      <c r="ZM6" s="50"/>
      <c r="ZN6" s="50"/>
      <c r="ZO6" s="50"/>
      <c r="ZP6" s="50"/>
      <c r="ZQ6" s="50"/>
      <c r="ZR6" s="50"/>
      <c r="ZS6" s="50"/>
      <c r="ZT6" s="50"/>
      <c r="ZU6" s="50"/>
      <c r="ZV6" s="50"/>
      <c r="ZW6" s="50"/>
      <c r="ZX6" s="50"/>
      <c r="ZY6" s="50"/>
      <c r="ZZ6" s="50"/>
      <c r="AAA6" s="50"/>
      <c r="AAB6" s="50"/>
      <c r="AAC6" s="50"/>
      <c r="AAD6" s="50"/>
      <c r="AAE6" s="50"/>
      <c r="AAF6" s="50"/>
      <c r="AAG6" s="50"/>
      <c r="AAH6" s="50"/>
      <c r="AAI6" s="50"/>
      <c r="AAJ6" s="50"/>
      <c r="AAK6" s="50"/>
      <c r="AAL6" s="50"/>
      <c r="AAM6" s="50"/>
      <c r="AAN6" s="50"/>
      <c r="AAO6" s="50"/>
      <c r="AAP6" s="50"/>
      <c r="AAQ6" s="50"/>
      <c r="AAR6" s="50"/>
      <c r="AAS6" s="50"/>
      <c r="AAT6" s="50"/>
      <c r="AAU6" s="50"/>
      <c r="AAV6" s="50"/>
      <c r="AAW6" s="50"/>
      <c r="AAX6" s="50"/>
      <c r="AAY6" s="50"/>
      <c r="AAZ6" s="50"/>
      <c r="ABA6" s="50"/>
      <c r="ABB6" s="50"/>
      <c r="ABC6" s="50"/>
      <c r="ABD6" s="50"/>
      <c r="ABE6" s="50"/>
      <c r="ABF6" s="50"/>
      <c r="ABG6" s="50"/>
      <c r="ABH6" s="50"/>
      <c r="ABI6" s="50"/>
      <c r="ABJ6" s="50"/>
      <c r="ABK6" s="50"/>
      <c r="ABL6" s="50"/>
      <c r="ABM6" s="50"/>
      <c r="ABN6" s="50"/>
      <c r="ABO6" s="50"/>
      <c r="ABP6" s="50"/>
      <c r="ABQ6" s="50"/>
      <c r="ABR6" s="50"/>
      <c r="ABS6" s="50"/>
      <c r="ABT6" s="50"/>
      <c r="ABU6" s="50"/>
      <c r="ABV6" s="50"/>
      <c r="ABW6" s="50"/>
      <c r="ABX6" s="50"/>
      <c r="ABY6" s="50"/>
      <c r="ABZ6" s="50"/>
      <c r="ACA6" s="50"/>
      <c r="ACB6" s="50"/>
      <c r="ACC6" s="50"/>
      <c r="ACD6" s="50"/>
      <c r="ACE6" s="50"/>
      <c r="ACF6" s="50"/>
      <c r="ACG6" s="50"/>
      <c r="ACH6" s="50"/>
      <c r="ACI6" s="50"/>
      <c r="ACJ6" s="50"/>
      <c r="ACK6" s="50"/>
      <c r="ACL6" s="50"/>
      <c r="ACM6" s="50"/>
      <c r="ACN6" s="50"/>
      <c r="ACO6" s="50"/>
      <c r="ACP6" s="50"/>
      <c r="ACQ6" s="50"/>
      <c r="ACR6" s="50"/>
      <c r="ACS6" s="50"/>
      <c r="ACT6" s="50"/>
      <c r="ACU6" s="50"/>
      <c r="ACV6" s="50"/>
      <c r="ACW6" s="50"/>
      <c r="ACX6" s="50"/>
      <c r="ACY6" s="50"/>
      <c r="ACZ6" s="50"/>
      <c r="ADA6" s="50"/>
      <c r="ADB6" s="50"/>
      <c r="ADC6" s="50"/>
      <c r="ADD6" s="50"/>
      <c r="ADE6" s="50"/>
      <c r="ADF6" s="50"/>
      <c r="ADG6" s="50"/>
      <c r="ADH6" s="50"/>
      <c r="ADI6" s="50"/>
      <c r="ADJ6" s="50"/>
      <c r="ADK6" s="50"/>
      <c r="ADL6" s="50"/>
      <c r="ADM6" s="50"/>
      <c r="ADN6" s="50"/>
      <c r="ADO6" s="50"/>
      <c r="ADP6" s="50"/>
      <c r="ADQ6" s="50"/>
      <c r="ADR6" s="50"/>
      <c r="ADS6" s="50"/>
      <c r="ADT6" s="50"/>
      <c r="ADU6" s="50"/>
      <c r="ADV6" s="50"/>
      <c r="ADW6" s="50"/>
      <c r="ADX6" s="50"/>
      <c r="ADY6" s="50"/>
      <c r="ADZ6" s="50"/>
      <c r="AEA6" s="50"/>
      <c r="AEB6" s="50"/>
      <c r="AEC6" s="50"/>
      <c r="AED6" s="50"/>
      <c r="AEE6" s="50"/>
      <c r="AEF6" s="50"/>
      <c r="AEG6" s="50"/>
      <c r="AEH6" s="50"/>
      <c r="AEI6" s="50"/>
      <c r="AEJ6" s="50"/>
      <c r="AEK6" s="50"/>
      <c r="AEL6" s="50"/>
      <c r="AEM6" s="50"/>
      <c r="AEN6" s="50"/>
      <c r="AEO6" s="50"/>
      <c r="AEP6" s="50"/>
      <c r="AEQ6" s="50"/>
      <c r="AER6" s="50"/>
      <c r="AES6" s="50"/>
      <c r="AET6" s="50"/>
      <c r="AEU6" s="50"/>
      <c r="AEV6" s="50"/>
      <c r="AEW6" s="50"/>
      <c r="AEX6" s="50"/>
      <c r="AEY6" s="50"/>
      <c r="AEZ6" s="50"/>
      <c r="AFA6" s="50"/>
      <c r="AFB6" s="50"/>
      <c r="AFC6" s="50"/>
      <c r="AFD6" s="50"/>
      <c r="AFE6" s="50"/>
      <c r="AFF6" s="50"/>
      <c r="AFG6" s="50"/>
      <c r="AFH6" s="50"/>
      <c r="AFI6" s="50"/>
      <c r="AFJ6" s="50"/>
      <c r="AFK6" s="50"/>
      <c r="AFL6" s="50"/>
      <c r="AFM6" s="50"/>
      <c r="AFN6" s="50"/>
      <c r="AFO6" s="50"/>
      <c r="AFP6" s="50"/>
      <c r="AFQ6" s="50"/>
      <c r="AFR6" s="50"/>
      <c r="AFS6" s="50"/>
      <c r="AFT6" s="50"/>
      <c r="AFU6" s="50"/>
      <c r="AFV6" s="50"/>
      <c r="AFW6" s="50"/>
      <c r="AFX6" s="50"/>
      <c r="AFY6" s="50"/>
      <c r="AFZ6" s="50"/>
      <c r="AGA6" s="50"/>
      <c r="AGB6" s="50"/>
      <c r="AGC6" s="50"/>
      <c r="AGD6" s="50"/>
      <c r="AGE6" s="50"/>
      <c r="AGF6" s="50"/>
      <c r="AGG6" s="50"/>
      <c r="AGH6" s="50"/>
      <c r="AGI6" s="50"/>
      <c r="AGJ6" s="50"/>
      <c r="AGK6" s="50"/>
      <c r="AGL6" s="50"/>
      <c r="AGM6" s="50"/>
      <c r="AGN6" s="50"/>
      <c r="AGO6" s="50"/>
      <c r="AGP6" s="50"/>
      <c r="AGQ6" s="50"/>
      <c r="AGR6" s="50"/>
      <c r="AGS6" s="50"/>
      <c r="AGT6" s="50"/>
      <c r="AGU6" s="50"/>
      <c r="AGV6" s="50"/>
      <c r="AGW6" s="50"/>
      <c r="AGX6" s="50"/>
      <c r="AGY6" s="50"/>
      <c r="AGZ6" s="50"/>
      <c r="AHA6" s="50"/>
      <c r="AHB6" s="50"/>
      <c r="AHC6" s="50"/>
      <c r="AHD6" s="50"/>
      <c r="AHE6" s="50"/>
      <c r="AHF6" s="50"/>
      <c r="AHG6" s="50"/>
      <c r="AHH6" s="50"/>
      <c r="AHI6" s="50"/>
      <c r="AHJ6" s="50"/>
      <c r="AHK6" s="50"/>
      <c r="AHL6" s="50"/>
      <c r="AHM6" s="50"/>
      <c r="AHN6" s="50"/>
      <c r="AHO6" s="50"/>
      <c r="AHP6" s="50"/>
      <c r="AHQ6" s="50"/>
      <c r="AHR6" s="50"/>
      <c r="AHS6" s="50"/>
      <c r="AHT6" s="50"/>
      <c r="AHU6" s="50"/>
      <c r="AHV6" s="50"/>
      <c r="AHW6" s="50"/>
      <c r="AHX6" s="50"/>
      <c r="AHY6" s="50"/>
      <c r="AHZ6" s="50"/>
      <c r="AIA6" s="50"/>
      <c r="AIB6" s="50"/>
      <c r="AIC6" s="50"/>
      <c r="AID6" s="50"/>
      <c r="AIE6" s="50"/>
      <c r="AIF6" s="50"/>
      <c r="AIG6" s="50"/>
      <c r="AIH6" s="50"/>
      <c r="AII6" s="50"/>
      <c r="AIJ6" s="50"/>
      <c r="AIK6" s="50"/>
      <c r="AIL6" s="50"/>
      <c r="AIM6" s="50"/>
      <c r="AIN6" s="50"/>
      <c r="AIO6" s="50"/>
      <c r="AIP6" s="50"/>
      <c r="AIQ6" s="50"/>
      <c r="AIR6" s="50"/>
      <c r="AIS6" s="50"/>
      <c r="AIT6" s="50"/>
      <c r="AIU6" s="50"/>
      <c r="AIV6" s="50"/>
      <c r="AIW6" s="50"/>
      <c r="AIX6" s="50"/>
      <c r="AIY6" s="50"/>
      <c r="AIZ6" s="50"/>
      <c r="AJA6" s="50"/>
      <c r="AJB6" s="50"/>
      <c r="AJC6" s="50"/>
      <c r="AJD6" s="50"/>
      <c r="AJE6" s="50"/>
      <c r="AJF6" s="50"/>
      <c r="AJG6" s="50"/>
      <c r="AJH6" s="50"/>
      <c r="AJI6" s="50"/>
      <c r="AJJ6" s="50"/>
      <c r="AJK6" s="50"/>
      <c r="AJL6" s="50"/>
      <c r="AJM6" s="50"/>
      <c r="AJN6" s="50"/>
      <c r="AJO6" s="50"/>
      <c r="AJP6" s="50"/>
      <c r="AJQ6" s="50"/>
      <c r="AJR6" s="50"/>
      <c r="AJS6" s="50"/>
      <c r="AJT6" s="50"/>
      <c r="AJU6" s="50"/>
      <c r="AJV6" s="50"/>
      <c r="AJW6" s="50"/>
      <c r="AJX6" s="50"/>
      <c r="AJY6" s="50"/>
      <c r="AJZ6" s="50"/>
      <c r="AKA6" s="50"/>
      <c r="AKB6" s="50"/>
      <c r="AKC6" s="50"/>
      <c r="AKD6" s="50"/>
      <c r="AKE6" s="50"/>
      <c r="AKF6" s="50"/>
      <c r="AKG6" s="50"/>
      <c r="AKH6" s="50"/>
      <c r="AKI6" s="50"/>
      <c r="AKJ6" s="50"/>
      <c r="AKK6" s="50"/>
      <c r="AKL6" s="50"/>
      <c r="AKM6" s="50"/>
      <c r="AKN6" s="50"/>
      <c r="AKO6" s="50"/>
      <c r="AKP6" s="50"/>
      <c r="AKQ6" s="50"/>
      <c r="AKR6" s="50"/>
      <c r="AKS6" s="50"/>
      <c r="AKT6" s="50"/>
      <c r="AKU6" s="50"/>
      <c r="AKV6" s="50"/>
      <c r="AKW6" s="50"/>
      <c r="AKX6" s="50"/>
      <c r="AKY6" s="50"/>
      <c r="AKZ6" s="50"/>
      <c r="ALA6" s="50"/>
      <c r="ALB6" s="50"/>
      <c r="ALC6" s="50"/>
      <c r="ALD6" s="50"/>
      <c r="ALE6" s="50"/>
      <c r="ALF6" s="50"/>
      <c r="ALG6" s="50"/>
      <c r="ALH6" s="50"/>
      <c r="ALI6" s="50"/>
      <c r="ALJ6" s="50"/>
      <c r="ALK6" s="50"/>
      <c r="ALL6" s="50"/>
      <c r="ALM6" s="50"/>
      <c r="ALN6" s="50"/>
      <c r="ALO6" s="50"/>
      <c r="ALP6" s="50"/>
      <c r="ALQ6" s="50"/>
      <c r="ALR6" s="50"/>
      <c r="ALS6" s="50"/>
      <c r="ALT6" s="50"/>
      <c r="ALU6" s="50"/>
      <c r="ALV6" s="50"/>
      <c r="ALW6" s="50"/>
      <c r="ALX6" s="50"/>
      <c r="ALY6" s="50"/>
      <c r="ALZ6" s="50"/>
      <c r="AMA6" s="50"/>
      <c r="AMB6" s="50"/>
      <c r="AMC6" s="50"/>
      <c r="AMD6" s="50"/>
      <c r="AME6" s="50"/>
      <c r="AMF6" s="50"/>
      <c r="AMG6" s="50"/>
      <c r="AMH6" s="50"/>
      <c r="AMI6" s="50"/>
      <c r="AMJ6" s="50"/>
    </row>
    <row r="7" spans="1:1024" ht="57.75" customHeight="1">
      <c r="A7" s="58"/>
      <c r="B7" s="55" t="s">
        <v>70</v>
      </c>
      <c r="C7" s="55"/>
      <c r="D7" s="55" t="s">
        <v>70</v>
      </c>
      <c r="E7" s="55"/>
      <c r="F7" s="55"/>
      <c r="G7" s="55"/>
      <c r="H7" s="55"/>
      <c r="I7" s="55" t="s">
        <v>70</v>
      </c>
      <c r="J7" s="55"/>
      <c r="K7" s="56" t="s">
        <v>70</v>
      </c>
      <c r="L7" s="56"/>
      <c r="M7" s="107">
        <v>0.1</v>
      </c>
      <c r="N7" s="107"/>
      <c r="O7" s="54" t="s">
        <v>70</v>
      </c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</row>
    <row r="8" spans="1:1024" s="48" customFormat="1" ht="57.75" customHeight="1">
      <c r="A8" s="59" t="s">
        <v>57</v>
      </c>
      <c r="B8" s="60"/>
      <c r="C8" s="60"/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53" t="s">
        <v>70</v>
      </c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2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  <c r="DH8" s="47"/>
      <c r="DI8" s="47"/>
      <c r="DJ8" s="47"/>
      <c r="DK8" s="47"/>
      <c r="DL8" s="47"/>
      <c r="DM8" s="47"/>
      <c r="DN8" s="47"/>
      <c r="DO8" s="47"/>
      <c r="DP8" s="47"/>
      <c r="DQ8" s="47"/>
      <c r="DR8" s="47"/>
      <c r="DS8" s="47"/>
      <c r="DT8" s="47"/>
      <c r="DU8" s="47"/>
      <c r="DV8" s="47"/>
      <c r="DW8" s="47"/>
      <c r="DX8" s="47"/>
      <c r="DY8" s="47"/>
      <c r="DZ8" s="47"/>
      <c r="EA8" s="47"/>
      <c r="EB8" s="47"/>
      <c r="EC8" s="47"/>
      <c r="ED8" s="47"/>
      <c r="EE8" s="47"/>
      <c r="EF8" s="47"/>
      <c r="EG8" s="47"/>
      <c r="EH8" s="47"/>
      <c r="EI8" s="47"/>
      <c r="EJ8" s="47"/>
      <c r="EK8" s="47"/>
      <c r="EL8" s="47"/>
      <c r="EM8" s="47"/>
      <c r="EN8" s="47"/>
      <c r="EO8" s="47"/>
      <c r="EP8" s="47"/>
      <c r="EQ8" s="47"/>
      <c r="ER8" s="47"/>
      <c r="ES8" s="47"/>
      <c r="ET8" s="47"/>
      <c r="EU8" s="47"/>
      <c r="EV8" s="47"/>
      <c r="EW8" s="47"/>
      <c r="EX8" s="47"/>
      <c r="EY8" s="47"/>
      <c r="EZ8" s="47"/>
      <c r="FA8" s="47"/>
      <c r="FB8" s="47"/>
      <c r="FC8" s="47"/>
      <c r="FD8" s="47"/>
      <c r="FE8" s="47"/>
      <c r="FF8" s="47"/>
      <c r="FG8" s="47"/>
      <c r="FH8" s="47"/>
      <c r="FI8" s="47"/>
      <c r="FJ8" s="47"/>
      <c r="FK8" s="47"/>
      <c r="FL8" s="47"/>
      <c r="FM8" s="47"/>
      <c r="FN8" s="47"/>
      <c r="FO8" s="47"/>
      <c r="FP8" s="47"/>
      <c r="FQ8" s="47"/>
      <c r="FR8" s="47"/>
      <c r="FS8" s="47"/>
      <c r="FT8" s="47"/>
      <c r="FU8" s="47"/>
      <c r="FV8" s="47"/>
      <c r="FW8" s="47"/>
      <c r="FX8" s="47"/>
      <c r="FY8" s="47"/>
      <c r="FZ8" s="47"/>
      <c r="GA8" s="47"/>
      <c r="GB8" s="47"/>
      <c r="GC8" s="47"/>
      <c r="GD8" s="47"/>
      <c r="GE8" s="47"/>
      <c r="GF8" s="47"/>
      <c r="GG8" s="47"/>
      <c r="GH8" s="47"/>
      <c r="GI8" s="47"/>
      <c r="GJ8" s="47"/>
      <c r="GK8" s="47"/>
      <c r="GL8" s="47"/>
      <c r="GM8" s="47"/>
      <c r="GN8" s="47"/>
      <c r="GO8" s="47"/>
      <c r="GP8" s="47"/>
      <c r="GQ8" s="47"/>
      <c r="GR8" s="47"/>
      <c r="GS8" s="47"/>
      <c r="GT8" s="47"/>
      <c r="GU8" s="47"/>
      <c r="GV8" s="47"/>
      <c r="GW8" s="47"/>
      <c r="GX8" s="47"/>
      <c r="GY8" s="47"/>
      <c r="GZ8" s="47"/>
      <c r="HA8" s="47"/>
      <c r="HB8" s="47"/>
      <c r="HC8" s="47"/>
      <c r="HD8" s="47"/>
      <c r="HE8" s="47"/>
      <c r="HF8" s="47"/>
      <c r="HG8" s="47"/>
      <c r="HH8" s="47"/>
      <c r="HI8" s="47"/>
      <c r="HJ8" s="47"/>
      <c r="HK8" s="47"/>
      <c r="HL8" s="47"/>
      <c r="HM8" s="47"/>
      <c r="HN8" s="47"/>
      <c r="HO8" s="47"/>
      <c r="HP8" s="47"/>
      <c r="HQ8" s="47"/>
      <c r="HR8" s="47"/>
      <c r="HS8" s="47"/>
      <c r="HT8" s="47"/>
      <c r="HU8" s="47"/>
      <c r="HV8" s="47"/>
      <c r="HW8" s="47"/>
      <c r="HX8" s="47"/>
      <c r="HY8" s="47"/>
      <c r="HZ8" s="47"/>
      <c r="IA8" s="47"/>
      <c r="IB8" s="47"/>
      <c r="IC8" s="47"/>
      <c r="ID8" s="47"/>
      <c r="IE8" s="47"/>
      <c r="IF8" s="47"/>
      <c r="IG8" s="47"/>
      <c r="IH8" s="47"/>
      <c r="II8" s="47"/>
      <c r="IJ8" s="47"/>
      <c r="IK8" s="47"/>
      <c r="IL8" s="47"/>
      <c r="IM8" s="47"/>
      <c r="IN8" s="47"/>
      <c r="IO8" s="47"/>
      <c r="IP8" s="47"/>
      <c r="IQ8" s="47"/>
      <c r="IR8" s="47"/>
      <c r="IS8" s="47"/>
      <c r="IT8" s="47"/>
      <c r="IU8" s="47"/>
      <c r="IV8" s="47"/>
      <c r="IW8" s="47"/>
      <c r="IX8" s="47"/>
      <c r="IY8" s="47"/>
      <c r="IZ8" s="47"/>
      <c r="JA8" s="47"/>
      <c r="JB8" s="47"/>
      <c r="JC8" s="47"/>
      <c r="JD8" s="47"/>
      <c r="JE8" s="47"/>
      <c r="JF8" s="47"/>
      <c r="JG8" s="47"/>
      <c r="JH8" s="47"/>
      <c r="JI8" s="47"/>
      <c r="JJ8" s="47"/>
      <c r="JK8" s="47"/>
      <c r="JL8" s="47"/>
      <c r="JM8" s="47"/>
      <c r="JN8" s="47"/>
      <c r="JO8" s="47"/>
      <c r="JP8" s="47"/>
      <c r="JQ8" s="47"/>
      <c r="JR8" s="47"/>
      <c r="JS8" s="47"/>
      <c r="JT8" s="47"/>
      <c r="JU8" s="47"/>
      <c r="JV8" s="47"/>
      <c r="JW8" s="47"/>
      <c r="JX8" s="47"/>
      <c r="JY8" s="47"/>
      <c r="JZ8" s="47"/>
      <c r="KA8" s="47"/>
      <c r="KB8" s="47"/>
      <c r="KC8" s="47"/>
      <c r="KD8" s="47"/>
      <c r="KE8" s="47"/>
      <c r="KF8" s="47"/>
      <c r="KG8" s="47"/>
      <c r="KH8" s="47"/>
      <c r="KI8" s="47"/>
      <c r="KJ8" s="47"/>
      <c r="KK8" s="47"/>
      <c r="KL8" s="47"/>
      <c r="KM8" s="47"/>
      <c r="KN8" s="47"/>
      <c r="KO8" s="47"/>
      <c r="KP8" s="47"/>
      <c r="KQ8" s="47"/>
      <c r="KR8" s="47"/>
      <c r="KS8" s="47"/>
      <c r="KT8" s="47"/>
      <c r="KU8" s="47"/>
      <c r="KV8" s="47"/>
      <c r="KW8" s="47"/>
      <c r="KX8" s="47"/>
      <c r="KY8" s="47"/>
      <c r="KZ8" s="47"/>
      <c r="LA8" s="47"/>
      <c r="LB8" s="47"/>
      <c r="LC8" s="47"/>
      <c r="LD8" s="47"/>
      <c r="LE8" s="47"/>
      <c r="LF8" s="47"/>
      <c r="LG8" s="47"/>
      <c r="LH8" s="47"/>
      <c r="LI8" s="47"/>
      <c r="LJ8" s="47"/>
      <c r="LK8" s="47"/>
      <c r="LL8" s="47"/>
      <c r="LM8" s="47"/>
      <c r="LN8" s="47"/>
      <c r="LO8" s="47"/>
      <c r="LP8" s="47"/>
      <c r="LQ8" s="47"/>
      <c r="LR8" s="47"/>
      <c r="LS8" s="47"/>
      <c r="LT8" s="47"/>
      <c r="LU8" s="47"/>
      <c r="LV8" s="47"/>
      <c r="LW8" s="47"/>
      <c r="LX8" s="47"/>
      <c r="LY8" s="47"/>
      <c r="LZ8" s="47"/>
      <c r="MA8" s="47"/>
      <c r="MB8" s="47"/>
      <c r="MC8" s="47"/>
      <c r="MD8" s="47"/>
      <c r="ME8" s="47"/>
      <c r="MF8" s="47"/>
      <c r="MG8" s="47"/>
      <c r="MH8" s="47"/>
      <c r="MI8" s="47"/>
      <c r="MJ8" s="47"/>
      <c r="MK8" s="47"/>
      <c r="ML8" s="47"/>
      <c r="MM8" s="47"/>
      <c r="MN8" s="47"/>
      <c r="MO8" s="47"/>
      <c r="MP8" s="47"/>
      <c r="MQ8" s="47"/>
      <c r="MR8" s="47"/>
      <c r="MS8" s="47"/>
      <c r="MT8" s="47"/>
      <c r="MU8" s="47"/>
      <c r="MV8" s="47"/>
      <c r="MW8" s="47"/>
      <c r="MX8" s="47"/>
      <c r="MY8" s="47"/>
      <c r="MZ8" s="47"/>
      <c r="NA8" s="47"/>
      <c r="NB8" s="47"/>
      <c r="NC8" s="47"/>
      <c r="ND8" s="47"/>
      <c r="NE8" s="47"/>
      <c r="NF8" s="47"/>
      <c r="NG8" s="47"/>
      <c r="NH8" s="47"/>
      <c r="NI8" s="47"/>
      <c r="NJ8" s="47"/>
      <c r="NK8" s="47"/>
      <c r="NL8" s="47"/>
      <c r="NM8" s="47"/>
      <c r="NN8" s="47"/>
      <c r="NO8" s="47"/>
      <c r="NP8" s="47"/>
      <c r="NQ8" s="47"/>
      <c r="NR8" s="47"/>
      <c r="NS8" s="47"/>
      <c r="NT8" s="47"/>
      <c r="NU8" s="47"/>
      <c r="NV8" s="47"/>
      <c r="NW8" s="47"/>
      <c r="NX8" s="47"/>
      <c r="NY8" s="47"/>
      <c r="NZ8" s="47"/>
      <c r="OA8" s="47"/>
      <c r="OB8" s="47"/>
      <c r="OC8" s="47"/>
      <c r="OD8" s="47"/>
      <c r="OE8" s="47"/>
      <c r="OF8" s="47"/>
      <c r="OG8" s="47"/>
      <c r="OH8" s="47"/>
      <c r="OI8" s="47"/>
      <c r="OJ8" s="47"/>
      <c r="OK8" s="47"/>
      <c r="OL8" s="47"/>
      <c r="OM8" s="47"/>
      <c r="ON8" s="47"/>
      <c r="OO8" s="47"/>
      <c r="OP8" s="47"/>
      <c r="OQ8" s="47"/>
      <c r="OR8" s="47"/>
      <c r="OS8" s="47"/>
      <c r="OT8" s="47"/>
      <c r="OU8" s="47"/>
      <c r="OV8" s="47"/>
      <c r="OW8" s="47"/>
      <c r="OX8" s="47"/>
      <c r="OY8" s="47"/>
      <c r="OZ8" s="47"/>
      <c r="PA8" s="47"/>
      <c r="PB8" s="47"/>
      <c r="PC8" s="47"/>
      <c r="PD8" s="47"/>
      <c r="PE8" s="47"/>
      <c r="PF8" s="47"/>
      <c r="PG8" s="47"/>
      <c r="PH8" s="47"/>
      <c r="PI8" s="47"/>
      <c r="PJ8" s="47"/>
      <c r="PK8" s="47"/>
      <c r="PL8" s="47"/>
      <c r="PM8" s="47"/>
      <c r="PN8" s="47"/>
      <c r="PO8" s="47"/>
      <c r="PP8" s="47"/>
      <c r="PQ8" s="47"/>
      <c r="PR8" s="47"/>
      <c r="PS8" s="47"/>
      <c r="PT8" s="47"/>
      <c r="PU8" s="47"/>
      <c r="PV8" s="47"/>
      <c r="PW8" s="47"/>
      <c r="PX8" s="47"/>
      <c r="PY8" s="47"/>
      <c r="PZ8" s="47"/>
      <c r="QA8" s="47"/>
      <c r="QB8" s="47"/>
      <c r="QC8" s="47"/>
      <c r="QD8" s="47"/>
      <c r="QE8" s="47"/>
      <c r="QF8" s="47"/>
      <c r="QG8" s="47"/>
      <c r="QH8" s="47"/>
      <c r="QI8" s="47"/>
      <c r="QJ8" s="47"/>
      <c r="QK8" s="47"/>
      <c r="QL8" s="47"/>
      <c r="QM8" s="47"/>
      <c r="QN8" s="47"/>
      <c r="QO8" s="47"/>
      <c r="QP8" s="47"/>
      <c r="QQ8" s="47"/>
      <c r="QR8" s="47"/>
      <c r="QS8" s="47"/>
      <c r="QT8" s="47"/>
      <c r="QU8" s="47"/>
      <c r="QV8" s="47"/>
      <c r="QW8" s="47"/>
      <c r="QX8" s="47"/>
      <c r="QY8" s="47"/>
      <c r="QZ8" s="47"/>
      <c r="RA8" s="47"/>
      <c r="RB8" s="47"/>
      <c r="RC8" s="47"/>
      <c r="RD8" s="47"/>
      <c r="RE8" s="47"/>
      <c r="RF8" s="47"/>
      <c r="RG8" s="47"/>
      <c r="RH8" s="47"/>
      <c r="RI8" s="47"/>
      <c r="RJ8" s="47"/>
      <c r="RK8" s="47"/>
      <c r="RL8" s="47"/>
      <c r="RM8" s="47"/>
      <c r="RN8" s="47"/>
      <c r="RO8" s="47"/>
      <c r="RP8" s="47"/>
      <c r="RQ8" s="47"/>
      <c r="RR8" s="47"/>
      <c r="RS8" s="47"/>
      <c r="RT8" s="47"/>
      <c r="RU8" s="47"/>
      <c r="RV8" s="47"/>
      <c r="RW8" s="47"/>
      <c r="RX8" s="47"/>
      <c r="RY8" s="47"/>
      <c r="RZ8" s="47"/>
      <c r="SA8" s="47"/>
      <c r="SB8" s="47"/>
      <c r="SC8" s="47"/>
      <c r="SD8" s="47"/>
      <c r="SE8" s="47"/>
      <c r="SF8" s="47"/>
      <c r="SG8" s="47"/>
      <c r="SH8" s="47"/>
      <c r="SI8" s="47"/>
      <c r="SJ8" s="47"/>
      <c r="SK8" s="47"/>
      <c r="SL8" s="47"/>
      <c r="SM8" s="47"/>
      <c r="SN8" s="47"/>
      <c r="SO8" s="47"/>
      <c r="SP8" s="47"/>
      <c r="SQ8" s="47"/>
      <c r="SR8" s="47"/>
      <c r="SS8" s="47"/>
      <c r="ST8" s="47"/>
      <c r="SU8" s="47"/>
      <c r="SV8" s="47"/>
      <c r="SW8" s="47"/>
      <c r="SX8" s="47"/>
      <c r="SY8" s="47"/>
      <c r="SZ8" s="47"/>
      <c r="TA8" s="47"/>
      <c r="TB8" s="47"/>
      <c r="TC8" s="47"/>
      <c r="TD8" s="47"/>
      <c r="TE8" s="47"/>
      <c r="TF8" s="47"/>
      <c r="TG8" s="47"/>
      <c r="TH8" s="47"/>
      <c r="TI8" s="47"/>
      <c r="TJ8" s="47"/>
      <c r="TK8" s="47"/>
      <c r="TL8" s="47"/>
      <c r="TM8" s="47"/>
      <c r="TN8" s="47"/>
      <c r="TO8" s="47"/>
      <c r="TP8" s="47"/>
      <c r="TQ8" s="47"/>
      <c r="TR8" s="47"/>
      <c r="TS8" s="47"/>
      <c r="TT8" s="47"/>
      <c r="TU8" s="47"/>
      <c r="TV8" s="47"/>
      <c r="TW8" s="47"/>
      <c r="TX8" s="47"/>
      <c r="TY8" s="47"/>
      <c r="TZ8" s="47"/>
      <c r="UA8" s="47"/>
      <c r="UB8" s="47"/>
      <c r="UC8" s="47"/>
      <c r="UD8" s="47"/>
      <c r="UE8" s="47"/>
      <c r="UF8" s="47"/>
      <c r="UG8" s="47"/>
      <c r="UH8" s="47"/>
      <c r="UI8" s="47"/>
      <c r="UJ8" s="47"/>
      <c r="UK8" s="47"/>
      <c r="UL8" s="47"/>
      <c r="UM8" s="47"/>
      <c r="UN8" s="47"/>
      <c r="UO8" s="47"/>
      <c r="UP8" s="47"/>
      <c r="UQ8" s="47"/>
      <c r="UR8" s="47"/>
      <c r="US8" s="47"/>
      <c r="UT8" s="47"/>
      <c r="UU8" s="47"/>
      <c r="UV8" s="47"/>
      <c r="UW8" s="47"/>
      <c r="UX8" s="47"/>
      <c r="UY8" s="47"/>
      <c r="UZ8" s="47"/>
      <c r="VA8" s="47"/>
      <c r="VB8" s="47"/>
      <c r="VC8" s="47"/>
      <c r="VD8" s="47"/>
      <c r="VE8" s="47"/>
      <c r="VF8" s="47"/>
      <c r="VG8" s="47"/>
      <c r="VH8" s="47"/>
      <c r="VI8" s="47"/>
      <c r="VJ8" s="47"/>
      <c r="VK8" s="47"/>
      <c r="VL8" s="47"/>
      <c r="VM8" s="47"/>
      <c r="VN8" s="47"/>
      <c r="VO8" s="47"/>
      <c r="VP8" s="47"/>
      <c r="VQ8" s="47"/>
      <c r="VR8" s="47"/>
      <c r="VS8" s="47"/>
      <c r="VT8" s="47"/>
      <c r="VU8" s="47"/>
      <c r="VV8" s="47"/>
      <c r="VW8" s="47"/>
      <c r="VX8" s="47"/>
      <c r="VY8" s="47"/>
      <c r="VZ8" s="47"/>
      <c r="WA8" s="47"/>
      <c r="WB8" s="47"/>
      <c r="WC8" s="47"/>
      <c r="WD8" s="47"/>
      <c r="WE8" s="47"/>
      <c r="WF8" s="47"/>
      <c r="WG8" s="47"/>
      <c r="WH8" s="47"/>
      <c r="WI8" s="47"/>
      <c r="WJ8" s="47"/>
      <c r="WK8" s="47"/>
      <c r="WL8" s="47"/>
      <c r="WM8" s="47"/>
      <c r="WN8" s="47"/>
      <c r="WO8" s="47"/>
      <c r="WP8" s="47"/>
      <c r="WQ8" s="47"/>
      <c r="WR8" s="47"/>
      <c r="WS8" s="47"/>
      <c r="WT8" s="47"/>
      <c r="WU8" s="47"/>
      <c r="WV8" s="47"/>
      <c r="WW8" s="47"/>
      <c r="WX8" s="47"/>
      <c r="WY8" s="47"/>
      <c r="WZ8" s="47"/>
      <c r="XA8" s="47"/>
      <c r="XB8" s="47"/>
      <c r="XC8" s="47"/>
      <c r="XD8" s="47"/>
      <c r="XE8" s="47"/>
      <c r="XF8" s="47"/>
      <c r="XG8" s="47"/>
      <c r="XH8" s="47"/>
      <c r="XI8" s="47"/>
      <c r="XJ8" s="47"/>
      <c r="XK8" s="47"/>
      <c r="XL8" s="47"/>
      <c r="XM8" s="47"/>
      <c r="XN8" s="47"/>
      <c r="XO8" s="47"/>
      <c r="XP8" s="47"/>
      <c r="XQ8" s="47"/>
      <c r="XR8" s="47"/>
      <c r="XS8" s="47"/>
      <c r="XT8" s="47"/>
      <c r="XU8" s="47"/>
      <c r="XV8" s="47"/>
      <c r="XW8" s="47"/>
      <c r="XX8" s="47"/>
      <c r="XY8" s="47"/>
      <c r="XZ8" s="47"/>
      <c r="YA8" s="47"/>
      <c r="YB8" s="47"/>
      <c r="YC8" s="47"/>
      <c r="YD8" s="47"/>
      <c r="YE8" s="47"/>
      <c r="YF8" s="47"/>
      <c r="YG8" s="47"/>
      <c r="YH8" s="47"/>
      <c r="YI8" s="47"/>
      <c r="YJ8" s="47"/>
      <c r="YK8" s="47"/>
      <c r="YL8" s="47"/>
      <c r="YM8" s="47"/>
      <c r="YN8" s="47"/>
      <c r="YO8" s="47"/>
      <c r="YP8" s="47"/>
      <c r="YQ8" s="47"/>
      <c r="YR8" s="47"/>
      <c r="YS8" s="47"/>
      <c r="YT8" s="47"/>
      <c r="YU8" s="47"/>
      <c r="YV8" s="47"/>
      <c r="YW8" s="47"/>
      <c r="YX8" s="47"/>
      <c r="YY8" s="47"/>
      <c r="YZ8" s="47"/>
      <c r="ZA8" s="47"/>
      <c r="ZB8" s="47"/>
      <c r="ZC8" s="47"/>
      <c r="ZD8" s="47"/>
      <c r="ZE8" s="47"/>
      <c r="ZF8" s="47"/>
      <c r="ZG8" s="47"/>
      <c r="ZH8" s="47"/>
      <c r="ZI8" s="47"/>
      <c r="ZJ8" s="47"/>
      <c r="ZK8" s="47"/>
      <c r="ZL8" s="47"/>
      <c r="ZM8" s="47"/>
      <c r="ZN8" s="47"/>
      <c r="ZO8" s="47"/>
      <c r="ZP8" s="47"/>
      <c r="ZQ8" s="47"/>
      <c r="ZR8" s="47"/>
      <c r="ZS8" s="47"/>
      <c r="ZT8" s="47"/>
      <c r="ZU8" s="47"/>
      <c r="ZV8" s="47"/>
      <c r="ZW8" s="47"/>
      <c r="ZX8" s="47"/>
      <c r="ZY8" s="47"/>
      <c r="ZZ8" s="47"/>
      <c r="AAA8" s="47"/>
      <c r="AAB8" s="47"/>
      <c r="AAC8" s="47"/>
      <c r="AAD8" s="47"/>
      <c r="AAE8" s="47"/>
      <c r="AAF8" s="47"/>
      <c r="AAG8" s="47"/>
      <c r="AAH8" s="47"/>
      <c r="AAI8" s="47"/>
      <c r="AAJ8" s="47"/>
      <c r="AAK8" s="47"/>
      <c r="AAL8" s="47"/>
      <c r="AAM8" s="47"/>
      <c r="AAN8" s="47"/>
      <c r="AAO8" s="47"/>
      <c r="AAP8" s="47"/>
      <c r="AAQ8" s="47"/>
      <c r="AAR8" s="47"/>
      <c r="AAS8" s="47"/>
      <c r="AAT8" s="47"/>
      <c r="AAU8" s="47"/>
      <c r="AAV8" s="47"/>
      <c r="AAW8" s="47"/>
      <c r="AAX8" s="47"/>
      <c r="AAY8" s="47"/>
      <c r="AAZ8" s="47"/>
      <c r="ABA8" s="47"/>
      <c r="ABB8" s="47"/>
      <c r="ABC8" s="47"/>
      <c r="ABD8" s="47"/>
      <c r="ABE8" s="47"/>
      <c r="ABF8" s="47"/>
      <c r="ABG8" s="47"/>
      <c r="ABH8" s="47"/>
      <c r="ABI8" s="47"/>
      <c r="ABJ8" s="47"/>
      <c r="ABK8" s="47"/>
      <c r="ABL8" s="47"/>
      <c r="ABM8" s="47"/>
      <c r="ABN8" s="47"/>
      <c r="ABO8" s="47"/>
      <c r="ABP8" s="47"/>
      <c r="ABQ8" s="47"/>
      <c r="ABR8" s="47"/>
      <c r="ABS8" s="47"/>
      <c r="ABT8" s="47"/>
      <c r="ABU8" s="47"/>
      <c r="ABV8" s="47"/>
      <c r="ABW8" s="47"/>
      <c r="ABX8" s="47"/>
      <c r="ABY8" s="47"/>
      <c r="ABZ8" s="47"/>
      <c r="ACA8" s="47"/>
      <c r="ACB8" s="47"/>
      <c r="ACC8" s="47"/>
      <c r="ACD8" s="47"/>
      <c r="ACE8" s="47"/>
      <c r="ACF8" s="47"/>
      <c r="ACG8" s="47"/>
      <c r="ACH8" s="47"/>
      <c r="ACI8" s="47"/>
      <c r="ACJ8" s="47"/>
      <c r="ACK8" s="47"/>
      <c r="ACL8" s="47"/>
      <c r="ACM8" s="47"/>
      <c r="ACN8" s="47"/>
      <c r="ACO8" s="47"/>
      <c r="ACP8" s="47"/>
      <c r="ACQ8" s="47"/>
      <c r="ACR8" s="47"/>
      <c r="ACS8" s="47"/>
      <c r="ACT8" s="47"/>
      <c r="ACU8" s="47"/>
      <c r="ACV8" s="47"/>
      <c r="ACW8" s="47"/>
      <c r="ACX8" s="47"/>
      <c r="ACY8" s="47"/>
      <c r="ACZ8" s="47"/>
      <c r="ADA8" s="47"/>
      <c r="ADB8" s="47"/>
      <c r="ADC8" s="47"/>
      <c r="ADD8" s="47"/>
      <c r="ADE8" s="47"/>
      <c r="ADF8" s="47"/>
      <c r="ADG8" s="47"/>
      <c r="ADH8" s="47"/>
      <c r="ADI8" s="47"/>
      <c r="ADJ8" s="47"/>
      <c r="ADK8" s="47"/>
      <c r="ADL8" s="47"/>
      <c r="ADM8" s="47"/>
      <c r="ADN8" s="47"/>
      <c r="ADO8" s="47"/>
      <c r="ADP8" s="47"/>
      <c r="ADQ8" s="47"/>
      <c r="ADR8" s="47"/>
      <c r="ADS8" s="47"/>
      <c r="ADT8" s="47"/>
      <c r="ADU8" s="47"/>
      <c r="ADV8" s="47"/>
      <c r="ADW8" s="47"/>
      <c r="ADX8" s="47"/>
      <c r="ADY8" s="47"/>
      <c r="ADZ8" s="47"/>
      <c r="AEA8" s="47"/>
      <c r="AEB8" s="47"/>
      <c r="AEC8" s="47"/>
      <c r="AED8" s="47"/>
      <c r="AEE8" s="47"/>
      <c r="AEF8" s="47"/>
      <c r="AEG8" s="47"/>
      <c r="AEH8" s="47"/>
      <c r="AEI8" s="47"/>
      <c r="AEJ8" s="47"/>
      <c r="AEK8" s="47"/>
      <c r="AEL8" s="47"/>
      <c r="AEM8" s="47"/>
      <c r="AEN8" s="47"/>
      <c r="AEO8" s="47"/>
      <c r="AEP8" s="47"/>
      <c r="AEQ8" s="47"/>
      <c r="AER8" s="47"/>
      <c r="AES8" s="47"/>
      <c r="AET8" s="47"/>
      <c r="AEU8" s="47"/>
      <c r="AEV8" s="47"/>
      <c r="AEW8" s="47"/>
      <c r="AEX8" s="47"/>
      <c r="AEY8" s="47"/>
      <c r="AEZ8" s="47"/>
      <c r="AFA8" s="47"/>
      <c r="AFB8" s="47"/>
      <c r="AFC8" s="47"/>
      <c r="AFD8" s="47"/>
      <c r="AFE8" s="47"/>
      <c r="AFF8" s="47"/>
      <c r="AFG8" s="47"/>
      <c r="AFH8" s="47"/>
      <c r="AFI8" s="47"/>
      <c r="AFJ8" s="47"/>
      <c r="AFK8" s="47"/>
      <c r="AFL8" s="47"/>
      <c r="AFM8" s="47"/>
      <c r="AFN8" s="47"/>
      <c r="AFO8" s="47"/>
      <c r="AFP8" s="47"/>
      <c r="AFQ8" s="47"/>
      <c r="AFR8" s="47"/>
      <c r="AFS8" s="47"/>
      <c r="AFT8" s="47"/>
      <c r="AFU8" s="47"/>
      <c r="AFV8" s="47"/>
      <c r="AFW8" s="47"/>
      <c r="AFX8" s="47"/>
      <c r="AFY8" s="47"/>
      <c r="AFZ8" s="47"/>
      <c r="AGA8" s="47"/>
      <c r="AGB8" s="47"/>
      <c r="AGC8" s="47"/>
      <c r="AGD8" s="47"/>
      <c r="AGE8" s="47"/>
      <c r="AGF8" s="47"/>
      <c r="AGG8" s="47"/>
      <c r="AGH8" s="47"/>
      <c r="AGI8" s="47"/>
      <c r="AGJ8" s="47"/>
      <c r="AGK8" s="47"/>
      <c r="AGL8" s="47"/>
      <c r="AGM8" s="47"/>
      <c r="AGN8" s="47"/>
      <c r="AGO8" s="47"/>
      <c r="AGP8" s="47"/>
      <c r="AGQ8" s="47"/>
      <c r="AGR8" s="47"/>
      <c r="AGS8" s="47"/>
      <c r="AGT8" s="47"/>
      <c r="AGU8" s="47"/>
      <c r="AGV8" s="47"/>
      <c r="AGW8" s="47"/>
      <c r="AGX8" s="47"/>
      <c r="AGY8" s="47"/>
      <c r="AGZ8" s="47"/>
      <c r="AHA8" s="47"/>
      <c r="AHB8" s="47"/>
      <c r="AHC8" s="47"/>
      <c r="AHD8" s="47"/>
      <c r="AHE8" s="47"/>
      <c r="AHF8" s="47"/>
      <c r="AHG8" s="47"/>
      <c r="AHH8" s="47"/>
      <c r="AHI8" s="47"/>
      <c r="AHJ8" s="47"/>
      <c r="AHK8" s="47"/>
      <c r="AHL8" s="47"/>
      <c r="AHM8" s="47"/>
      <c r="AHN8" s="47"/>
      <c r="AHO8" s="47"/>
      <c r="AHP8" s="47"/>
      <c r="AHQ8" s="47"/>
      <c r="AHR8" s="47"/>
      <c r="AHS8" s="47"/>
      <c r="AHT8" s="47"/>
      <c r="AHU8" s="47"/>
      <c r="AHV8" s="47"/>
      <c r="AHW8" s="47"/>
      <c r="AHX8" s="47"/>
      <c r="AHY8" s="47"/>
      <c r="AHZ8" s="47"/>
      <c r="AIA8" s="47"/>
      <c r="AIB8" s="47"/>
      <c r="AIC8" s="47"/>
      <c r="AID8" s="47"/>
      <c r="AIE8" s="47"/>
      <c r="AIF8" s="47"/>
      <c r="AIG8" s="47"/>
      <c r="AIH8" s="47"/>
      <c r="AII8" s="47"/>
      <c r="AIJ8" s="47"/>
      <c r="AIK8" s="47"/>
      <c r="AIL8" s="47"/>
      <c r="AIM8" s="47"/>
      <c r="AIN8" s="47"/>
      <c r="AIO8" s="47"/>
      <c r="AIP8" s="47"/>
      <c r="AIQ8" s="47"/>
      <c r="AIR8" s="47"/>
      <c r="AIS8" s="47"/>
      <c r="AIT8" s="47"/>
      <c r="AIU8" s="47"/>
      <c r="AIV8" s="47"/>
      <c r="AIW8" s="47"/>
      <c r="AIX8" s="47"/>
      <c r="AIY8" s="47"/>
      <c r="AIZ8" s="47"/>
      <c r="AJA8" s="47"/>
      <c r="AJB8" s="47"/>
      <c r="AJC8" s="47"/>
      <c r="AJD8" s="47"/>
      <c r="AJE8" s="47"/>
      <c r="AJF8" s="47"/>
      <c r="AJG8" s="47"/>
      <c r="AJH8" s="47"/>
      <c r="AJI8" s="47"/>
      <c r="AJJ8" s="47"/>
      <c r="AJK8" s="47"/>
      <c r="AJL8" s="47"/>
      <c r="AJM8" s="47"/>
      <c r="AJN8" s="47"/>
      <c r="AJO8" s="47"/>
      <c r="AJP8" s="47"/>
      <c r="AJQ8" s="47"/>
      <c r="AJR8" s="47"/>
      <c r="AJS8" s="47"/>
      <c r="AJT8" s="47"/>
      <c r="AJU8" s="47"/>
      <c r="AJV8" s="47"/>
      <c r="AJW8" s="47"/>
      <c r="AJX8" s="47"/>
      <c r="AJY8" s="47"/>
      <c r="AJZ8" s="47"/>
      <c r="AKA8" s="47"/>
      <c r="AKB8" s="47"/>
      <c r="AKC8" s="47"/>
      <c r="AKD8" s="47"/>
      <c r="AKE8" s="47"/>
      <c r="AKF8" s="47"/>
      <c r="AKG8" s="47"/>
      <c r="AKH8" s="47"/>
      <c r="AKI8" s="47"/>
      <c r="AKJ8" s="47"/>
      <c r="AKK8" s="47"/>
      <c r="AKL8" s="47"/>
      <c r="AKM8" s="47"/>
      <c r="AKN8" s="47"/>
      <c r="AKO8" s="47"/>
      <c r="AKP8" s="47"/>
      <c r="AKQ8" s="47"/>
      <c r="AKR8" s="47"/>
      <c r="AKS8" s="47"/>
      <c r="AKT8" s="47"/>
      <c r="AKU8" s="47"/>
      <c r="AKV8" s="47"/>
      <c r="AKW8" s="47"/>
      <c r="AKX8" s="47"/>
      <c r="AKY8" s="47"/>
      <c r="AKZ8" s="47"/>
      <c r="ALA8" s="47"/>
      <c r="ALB8" s="47"/>
      <c r="ALC8" s="47"/>
      <c r="ALD8" s="47"/>
      <c r="ALE8" s="47"/>
      <c r="ALF8" s="47"/>
      <c r="ALG8" s="47"/>
      <c r="ALH8" s="47"/>
      <c r="ALI8" s="47"/>
      <c r="ALJ8" s="47"/>
      <c r="ALK8" s="47"/>
      <c r="ALL8" s="47"/>
      <c r="ALM8" s="47"/>
      <c r="ALN8" s="47"/>
      <c r="ALO8" s="47"/>
      <c r="ALP8" s="47"/>
      <c r="ALQ8" s="47"/>
      <c r="ALR8" s="47"/>
      <c r="ALS8" s="47"/>
      <c r="ALT8" s="47"/>
      <c r="ALU8" s="47"/>
      <c r="ALV8" s="47"/>
      <c r="ALW8" s="47"/>
      <c r="ALX8" s="47"/>
      <c r="ALY8" s="47"/>
      <c r="ALZ8" s="47"/>
      <c r="AMA8" s="47"/>
      <c r="AMB8" s="47"/>
      <c r="AMC8" s="47"/>
      <c r="AMD8" s="47"/>
      <c r="AME8" s="47"/>
      <c r="AMF8" s="47"/>
      <c r="AMG8" s="47"/>
      <c r="AMH8" s="47"/>
      <c r="AMI8" s="47"/>
      <c r="AMJ8" s="47"/>
    </row>
    <row r="9" spans="1:1024" ht="26.25" customHeight="1">
      <c r="A9" s="61"/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50"/>
    </row>
    <row r="10" spans="1:1024" ht="47.25" customHeight="1">
      <c r="A10" s="90" t="s">
        <v>0</v>
      </c>
      <c r="B10" s="90" t="s">
        <v>7</v>
      </c>
      <c r="C10" s="90" t="s">
        <v>8</v>
      </c>
      <c r="D10" s="90" t="s">
        <v>9</v>
      </c>
      <c r="E10" s="90" t="s">
        <v>6</v>
      </c>
      <c r="F10" s="90" t="s">
        <v>10</v>
      </c>
      <c r="G10" s="91" t="s">
        <v>77</v>
      </c>
      <c r="H10" s="91"/>
      <c r="I10" s="91" t="s">
        <v>78</v>
      </c>
      <c r="J10" s="91"/>
      <c r="K10" s="91" t="s">
        <v>79</v>
      </c>
      <c r="L10" s="91"/>
      <c r="M10" s="92" t="s">
        <v>11</v>
      </c>
      <c r="N10" s="92"/>
      <c r="O10" s="85" t="s">
        <v>12</v>
      </c>
      <c r="P10" s="85" t="s">
        <v>42</v>
      </c>
      <c r="Q10" s="85" t="s">
        <v>44</v>
      </c>
      <c r="R10" s="85" t="s">
        <v>45</v>
      </c>
      <c r="AMG10"/>
      <c r="AMH10"/>
      <c r="AMI10"/>
      <c r="AMJ10"/>
    </row>
    <row r="11" spans="1:1024" ht="94.5">
      <c r="A11" s="90"/>
      <c r="B11" s="90"/>
      <c r="C11" s="90"/>
      <c r="D11" s="90"/>
      <c r="E11" s="90"/>
      <c r="F11" s="90"/>
      <c r="G11" s="19" t="s">
        <v>13</v>
      </c>
      <c r="H11" s="19" t="s">
        <v>14</v>
      </c>
      <c r="I11" s="19" t="s">
        <v>13</v>
      </c>
      <c r="J11" s="19" t="s">
        <v>14</v>
      </c>
      <c r="K11" s="19" t="s">
        <v>13</v>
      </c>
      <c r="L11" s="19" t="s">
        <v>14</v>
      </c>
      <c r="M11" s="92"/>
      <c r="N11" s="92"/>
      <c r="O11" s="86"/>
      <c r="P11" s="86" t="s">
        <v>42</v>
      </c>
      <c r="Q11" s="86"/>
      <c r="R11" s="86"/>
      <c r="AME11"/>
      <c r="AMF11"/>
      <c r="AMG11"/>
      <c r="AMH11"/>
      <c r="AMI11"/>
      <c r="AMJ11"/>
    </row>
    <row r="12" spans="1:1024" ht="148.5" customHeight="1">
      <c r="A12" s="34">
        <v>1</v>
      </c>
      <c r="B12" s="30" t="s">
        <v>65</v>
      </c>
      <c r="C12" s="31" t="s">
        <v>80</v>
      </c>
      <c r="D12" s="20" t="s">
        <v>84</v>
      </c>
      <c r="E12" s="20">
        <v>151200</v>
      </c>
      <c r="F12" s="20">
        <v>1512</v>
      </c>
      <c r="G12" s="35">
        <v>19.5</v>
      </c>
      <c r="H12" s="36">
        <v>0.19</v>
      </c>
      <c r="I12" s="35">
        <v>19.739999999999998</v>
      </c>
      <c r="J12" s="36">
        <v>0.2</v>
      </c>
      <c r="K12" s="35">
        <v>19.37</v>
      </c>
      <c r="L12" s="36">
        <v>0.2</v>
      </c>
      <c r="M12" s="89">
        <v>0.19</v>
      </c>
      <c r="N12" s="89"/>
      <c r="O12" s="3" t="s">
        <v>69</v>
      </c>
      <c r="P12" s="17" t="s">
        <v>43</v>
      </c>
      <c r="Q12" s="17">
        <v>18</v>
      </c>
      <c r="R12" s="37">
        <v>151200</v>
      </c>
      <c r="AME12"/>
      <c r="AMF12"/>
      <c r="AMG12"/>
      <c r="AMH12"/>
      <c r="AMI12"/>
      <c r="AMJ12"/>
    </row>
    <row r="13" spans="1:1024" ht="27" customHeight="1">
      <c r="A13" s="96" t="s">
        <v>61</v>
      </c>
      <c r="B13" s="97"/>
      <c r="C13" s="97"/>
      <c r="D13" s="97"/>
      <c r="E13" s="97"/>
      <c r="F13" s="97"/>
      <c r="G13" s="97"/>
      <c r="H13" s="97"/>
      <c r="I13" s="97"/>
      <c r="J13" s="97"/>
      <c r="K13" s="97"/>
      <c r="L13" s="97"/>
      <c r="M13" s="97"/>
      <c r="N13" s="97"/>
      <c r="O13" s="97"/>
      <c r="P13" s="28"/>
      <c r="Q13" s="28"/>
      <c r="R13" s="29"/>
      <c r="AME13"/>
      <c r="AMF13"/>
      <c r="AMG13"/>
      <c r="AMH13"/>
      <c r="AMI13"/>
      <c r="AMJ13"/>
    </row>
    <row r="14" spans="1:1024" ht="15" customHeight="1">
      <c r="A14" s="87" t="s">
        <v>58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</row>
    <row r="15" spans="1:1024" ht="15" customHeight="1">
      <c r="A15" s="88"/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8"/>
    </row>
    <row r="16" spans="1:1024" ht="145.5" customHeight="1">
      <c r="A16" s="88"/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</row>
    <row r="17" spans="1:1024" ht="64.5" customHeight="1">
      <c r="A17" s="2" t="s">
        <v>0</v>
      </c>
      <c r="B17" s="4" t="s">
        <v>7</v>
      </c>
      <c r="C17" s="4" t="s">
        <v>8</v>
      </c>
      <c r="D17" s="64" t="s">
        <v>15</v>
      </c>
      <c r="E17" s="64"/>
      <c r="F17" s="64"/>
      <c r="G17" s="64"/>
      <c r="H17" s="2" t="s">
        <v>9</v>
      </c>
      <c r="I17" s="18" t="s">
        <v>46</v>
      </c>
      <c r="J17" s="64" t="s">
        <v>47</v>
      </c>
      <c r="K17" s="64"/>
      <c r="L17" s="2" t="s">
        <v>16</v>
      </c>
      <c r="M17" s="64" t="s">
        <v>17</v>
      </c>
      <c r="N17" s="64"/>
      <c r="AMI17"/>
      <c r="AMJ17"/>
    </row>
    <row r="18" spans="1:1024" ht="45" customHeight="1">
      <c r="A18" s="98">
        <v>1</v>
      </c>
      <c r="B18" s="99" t="s">
        <v>64</v>
      </c>
      <c r="C18" s="101" t="s">
        <v>83</v>
      </c>
      <c r="D18" s="69">
        <v>22</v>
      </c>
      <c r="E18" s="70"/>
      <c r="F18" s="70"/>
      <c r="G18" s="71"/>
      <c r="H18" s="103" t="s">
        <v>84</v>
      </c>
      <c r="I18" s="46">
        <v>15400</v>
      </c>
      <c r="J18" s="118">
        <v>16.97</v>
      </c>
      <c r="K18" s="118"/>
      <c r="L18" s="42" t="s">
        <v>82</v>
      </c>
      <c r="M18" s="95">
        <v>0.16</v>
      </c>
      <c r="N18" s="95"/>
      <c r="AMI18"/>
      <c r="AMJ18"/>
    </row>
    <row r="19" spans="1:1024" ht="108" customHeight="1">
      <c r="A19" s="98"/>
      <c r="B19" s="100"/>
      <c r="C19" s="102"/>
      <c r="D19" s="72"/>
      <c r="E19" s="73"/>
      <c r="F19" s="73"/>
      <c r="G19" s="74"/>
      <c r="H19" s="104"/>
      <c r="I19" s="41" t="s">
        <v>74</v>
      </c>
      <c r="J19" s="66"/>
      <c r="K19" s="67"/>
      <c r="L19" s="68"/>
      <c r="M19" s="63">
        <v>0.16</v>
      </c>
      <c r="N19" s="63"/>
      <c r="AMI19"/>
      <c r="AMJ19"/>
    </row>
    <row r="20" spans="1:1024" ht="14.25" customHeight="1"/>
    <row r="21" spans="1:1024">
      <c r="A21" s="75" t="s">
        <v>59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</row>
    <row r="22" spans="1:1024" ht="206.25" customHeight="1">
      <c r="A22" s="5" t="s">
        <v>0</v>
      </c>
      <c r="B22" s="5" t="s">
        <v>7</v>
      </c>
      <c r="C22" s="5" t="s">
        <v>18</v>
      </c>
      <c r="D22" s="65" t="s">
        <v>9</v>
      </c>
      <c r="E22" s="65"/>
      <c r="F22" s="65" t="s">
        <v>19</v>
      </c>
      <c r="G22" s="65"/>
      <c r="H22" s="65" t="s">
        <v>20</v>
      </c>
      <c r="I22" s="65"/>
      <c r="J22" s="65" t="s">
        <v>21</v>
      </c>
      <c r="K22" s="65"/>
      <c r="L22" s="5" t="s">
        <v>22</v>
      </c>
      <c r="M22" s="5" t="s">
        <v>23</v>
      </c>
      <c r="N22" s="5" t="s">
        <v>24</v>
      </c>
    </row>
    <row r="23" spans="1:1024" ht="144.75" customHeight="1">
      <c r="A23" s="33">
        <v>1</v>
      </c>
      <c r="B23" s="43" t="s">
        <v>64</v>
      </c>
      <c r="C23" s="6" t="str">
        <f t="shared" ref="C23" si="0">C12</f>
        <v xml:space="preserve">раствор для наружного применения, 70%, 100 мл - флакон (1) - пачка картонная
Первичная упаковка:
ФЛАКОН по 100 мл
</v>
      </c>
      <c r="D23" s="83" t="s">
        <v>86</v>
      </c>
      <c r="E23" s="83"/>
      <c r="F23" s="84">
        <v>18</v>
      </c>
      <c r="G23" s="84"/>
      <c r="H23" s="78">
        <v>0.1</v>
      </c>
      <c r="I23" s="78"/>
      <c r="J23" s="79">
        <v>0.16</v>
      </c>
      <c r="K23" s="79"/>
      <c r="L23" s="38">
        <f>H12</f>
        <v>0.19</v>
      </c>
      <c r="M23" s="39"/>
      <c r="N23" s="40">
        <v>0.1</v>
      </c>
      <c r="O23" s="22"/>
    </row>
    <row r="24" spans="1:1024">
      <c r="A24" s="80"/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</row>
    <row r="26" spans="1:1024" ht="45" customHeight="1">
      <c r="A26" s="81" t="s">
        <v>60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</row>
    <row r="27" spans="1:1024">
      <c r="A27" s="7"/>
      <c r="B27" s="8" t="s">
        <v>25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</row>
    <row r="28" spans="1:1024">
      <c r="A28" s="7"/>
      <c r="B28" s="9" t="s">
        <v>26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024" ht="90" customHeight="1">
      <c r="A29" s="82" t="s">
        <v>27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</row>
    <row r="30" spans="1:1024" ht="60.75" customHeight="1">
      <c r="A30" s="5" t="s">
        <v>0</v>
      </c>
      <c r="B30" s="5" t="s">
        <v>7</v>
      </c>
      <c r="C30" s="5" t="s">
        <v>28</v>
      </c>
      <c r="D30" s="65" t="s">
        <v>9</v>
      </c>
      <c r="E30" s="65"/>
      <c r="F30" s="65"/>
      <c r="G30" s="65"/>
      <c r="H30" s="16" t="s">
        <v>41</v>
      </c>
      <c r="I30" s="65" t="s">
        <v>29</v>
      </c>
      <c r="J30" s="65"/>
      <c r="K30" s="65" t="s">
        <v>30</v>
      </c>
      <c r="L30" s="65"/>
      <c r="M30" s="65" t="s">
        <v>31</v>
      </c>
      <c r="N30" s="65"/>
      <c r="O30" s="26" t="s">
        <v>19</v>
      </c>
      <c r="AMJ30"/>
    </row>
    <row r="31" spans="1:1024" ht="148.5" customHeight="1">
      <c r="A31" s="32">
        <v>1</v>
      </c>
      <c r="B31" s="21" t="str">
        <f>B23</f>
        <v>ЭТАНОЛ, 700 мг/мл</v>
      </c>
      <c r="C31" s="10" t="str">
        <f t="shared" ref="C31" si="1">C12</f>
        <v xml:space="preserve">раствор для наружного применения, 70%, 100 мл - флакон (1) - пачка картонная
Первичная упаковка:
ФЛАКОН по 100 мл
</v>
      </c>
      <c r="D31" s="83" t="s">
        <v>85</v>
      </c>
      <c r="E31" s="83"/>
      <c r="F31" s="83"/>
      <c r="G31" s="83"/>
      <c r="H31" s="11">
        <v>151200</v>
      </c>
      <c r="I31" s="79">
        <v>0.1</v>
      </c>
      <c r="J31" s="79"/>
      <c r="K31" s="79">
        <v>0.13</v>
      </c>
      <c r="L31" s="79"/>
      <c r="M31" s="79">
        <f>K31*H31</f>
        <v>19656</v>
      </c>
      <c r="N31" s="79"/>
      <c r="O31" s="27">
        <v>18</v>
      </c>
      <c r="AMJ31"/>
    </row>
    <row r="32" spans="1:1024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6">
        <f>SUM(M31:N31)</f>
        <v>19656</v>
      </c>
      <c r="N32" s="76"/>
    </row>
    <row r="33" spans="1:36" ht="28.5" customHeight="1">
      <c r="A33" s="121" t="s">
        <v>81</v>
      </c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</row>
    <row r="35" spans="1:36" ht="29.25" customHeight="1">
      <c r="B35" s="77" t="s">
        <v>61</v>
      </c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</row>
    <row r="36" spans="1:36">
      <c r="B36" s="23" t="s">
        <v>49</v>
      </c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13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</row>
    <row r="37" spans="1:36">
      <c r="B37" s="24" t="s">
        <v>32</v>
      </c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13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</row>
    <row r="38" spans="1:36" ht="26.25" customHeight="1">
      <c r="B38" s="119" t="s">
        <v>33</v>
      </c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3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</row>
    <row r="39" spans="1:36">
      <c r="B39" s="24" t="s">
        <v>34</v>
      </c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13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</row>
    <row r="40" spans="1:36">
      <c r="B40" s="25" t="s">
        <v>62</v>
      </c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13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  <row r="41" spans="1:36">
      <c r="B41" s="24" t="s">
        <v>35</v>
      </c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13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</row>
    <row r="42" spans="1:36">
      <c r="B42" s="24" t="s">
        <v>36</v>
      </c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13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</row>
    <row r="43" spans="1:36">
      <c r="B43" s="24" t="s">
        <v>50</v>
      </c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13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</row>
    <row r="44" spans="1:36">
      <c r="B44" s="24" t="s">
        <v>63</v>
      </c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13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</row>
    <row r="45" spans="1:36" ht="27" customHeight="1">
      <c r="B45" s="119" t="s">
        <v>51</v>
      </c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3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</row>
    <row r="46" spans="1:36">
      <c r="B46" s="24" t="s">
        <v>37</v>
      </c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13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</row>
    <row r="47" spans="1:36">
      <c r="B47" s="24" t="s">
        <v>52</v>
      </c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13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</row>
    <row r="48" spans="1:36">
      <c r="B48" s="24" t="s">
        <v>38</v>
      </c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13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</row>
    <row r="49" spans="2:36" ht="27" customHeight="1">
      <c r="B49" s="119" t="s">
        <v>39</v>
      </c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3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</row>
    <row r="50" spans="2:36" ht="26.25" customHeight="1">
      <c r="B50" s="119" t="s">
        <v>40</v>
      </c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3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</row>
    <row r="51" spans="2:36" ht="23.25" customHeight="1">
      <c r="B51" s="119" t="s">
        <v>53</v>
      </c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3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</row>
    <row r="52" spans="2:36">
      <c r="B52" s="24" t="s">
        <v>54</v>
      </c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13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</row>
    <row r="53" spans="2:36">
      <c r="B53" s="24" t="s">
        <v>55</v>
      </c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13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</row>
    <row r="54" spans="2:36">
      <c r="B54" s="12"/>
    </row>
    <row r="55" spans="2:36">
      <c r="B55" s="1" t="s">
        <v>87</v>
      </c>
      <c r="D55" s="116" t="s">
        <v>88</v>
      </c>
      <c r="E55" s="116"/>
      <c r="F55" s="116"/>
      <c r="G55" s="116"/>
    </row>
    <row r="56" spans="2:36">
      <c r="C56" s="15"/>
    </row>
  </sheetData>
  <mergeCells count="83">
    <mergeCell ref="D55:G55"/>
    <mergeCell ref="A4:A6"/>
    <mergeCell ref="B4:C4"/>
    <mergeCell ref="D4:H4"/>
    <mergeCell ref="I4:J4"/>
    <mergeCell ref="J18:K18"/>
    <mergeCell ref="B51:O51"/>
    <mergeCell ref="D31:G31"/>
    <mergeCell ref="I31:J31"/>
    <mergeCell ref="K31:L31"/>
    <mergeCell ref="M31:N31"/>
    <mergeCell ref="B38:O38"/>
    <mergeCell ref="B45:O45"/>
    <mergeCell ref="B50:O50"/>
    <mergeCell ref="B49:O49"/>
    <mergeCell ref="A33:N33"/>
    <mergeCell ref="M4:N4"/>
    <mergeCell ref="M7:N7"/>
    <mergeCell ref="B6:C6"/>
    <mergeCell ref="D6:H6"/>
    <mergeCell ref="I6:J6"/>
    <mergeCell ref="K6:L6"/>
    <mergeCell ref="M6:N6"/>
    <mergeCell ref="M5:N5"/>
    <mergeCell ref="K4:L4"/>
    <mergeCell ref="B5:C5"/>
    <mergeCell ref="D5:H5"/>
    <mergeCell ref="I5:J5"/>
    <mergeCell ref="K5:L5"/>
    <mergeCell ref="A1:N1"/>
    <mergeCell ref="A2:N2"/>
    <mergeCell ref="B3:C3"/>
    <mergeCell ref="D3:H3"/>
    <mergeCell ref="I3:J3"/>
    <mergeCell ref="K3:L3"/>
    <mergeCell ref="M3:N3"/>
    <mergeCell ref="Q10:Q11"/>
    <mergeCell ref="R10:R11"/>
    <mergeCell ref="P10:P11"/>
    <mergeCell ref="A14:N16"/>
    <mergeCell ref="M12:N12"/>
    <mergeCell ref="A10:A11"/>
    <mergeCell ref="B10:B11"/>
    <mergeCell ref="C10:C11"/>
    <mergeCell ref="D10:D11"/>
    <mergeCell ref="E10:E11"/>
    <mergeCell ref="F10:F11"/>
    <mergeCell ref="O10:O11"/>
    <mergeCell ref="G10:H10"/>
    <mergeCell ref="I10:J10"/>
    <mergeCell ref="K10:L10"/>
    <mergeCell ref="M10:N11"/>
    <mergeCell ref="M32:N32"/>
    <mergeCell ref="B35:O35"/>
    <mergeCell ref="M17:N17"/>
    <mergeCell ref="H23:I23"/>
    <mergeCell ref="J23:K23"/>
    <mergeCell ref="D30:G30"/>
    <mergeCell ref="I30:J30"/>
    <mergeCell ref="K30:L30"/>
    <mergeCell ref="A24:N24"/>
    <mergeCell ref="A26:N26"/>
    <mergeCell ref="A29:N29"/>
    <mergeCell ref="M30:N30"/>
    <mergeCell ref="D23:E23"/>
    <mergeCell ref="F23:G23"/>
    <mergeCell ref="M18:N18"/>
    <mergeCell ref="A18:A19"/>
    <mergeCell ref="A8:N9"/>
    <mergeCell ref="M19:N19"/>
    <mergeCell ref="D17:G17"/>
    <mergeCell ref="H22:I22"/>
    <mergeCell ref="J22:K22"/>
    <mergeCell ref="J19:L19"/>
    <mergeCell ref="J17:K17"/>
    <mergeCell ref="D18:G19"/>
    <mergeCell ref="A21:N21"/>
    <mergeCell ref="D22:E22"/>
    <mergeCell ref="F22:G22"/>
    <mergeCell ref="A13:O13"/>
    <mergeCell ref="B18:B19"/>
    <mergeCell ref="C18:C19"/>
    <mergeCell ref="H18:H19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gavrilenko_ok</cp:lastModifiedBy>
  <cp:lastPrinted>2022-10-14T13:30:53Z</cp:lastPrinted>
  <dcterms:created xsi:type="dcterms:W3CDTF">2006-09-16T00:00:00Z</dcterms:created>
  <dcterms:modified xsi:type="dcterms:W3CDTF">2024-05-27T10:48:44Z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MSIP_Label_a8de25a8-ef47-40a7-b7ec-c38f3edc2acf_Enabled">
    <vt:lpwstr>true</vt:lpwstr>
  </property>
  <property fmtid="{D5CDD505-2E9C-101B-9397-08002B2CF9AE}" pid="9" name="MSIP_Label_a8de25a8-ef47-40a7-b7ec-c38f3edc2acf_SetDate">
    <vt:lpwstr>2024-03-11T07:43:19Z</vt:lpwstr>
  </property>
  <property fmtid="{D5CDD505-2E9C-101B-9397-08002B2CF9AE}" pid="10" name="MSIP_Label_a8de25a8-ef47-40a7-b7ec-c38f3edc2acf_Method">
    <vt:lpwstr>Standard</vt:lpwstr>
  </property>
  <property fmtid="{D5CDD505-2E9C-101B-9397-08002B2CF9AE}" pid="11" name="MSIP_Label_a8de25a8-ef47-40a7-b7ec-c38f3edc2acf_Name">
    <vt:lpwstr>a8de25a8-ef47-40a7-b7ec-c38f3edc2acf</vt:lpwstr>
  </property>
  <property fmtid="{D5CDD505-2E9C-101B-9397-08002B2CF9AE}" pid="12" name="MSIP_Label_a8de25a8-ef47-40a7-b7ec-c38f3edc2acf_SiteId">
    <vt:lpwstr>15d1bef2-0a6a-46f9-be4c-023279325e51</vt:lpwstr>
  </property>
  <property fmtid="{D5CDD505-2E9C-101B-9397-08002B2CF9AE}" pid="13" name="MSIP_Label_a8de25a8-ef47-40a7-b7ec-c38f3edc2acf_ActionId">
    <vt:lpwstr>bf5c04fa-ce26-45ff-8152-e384f12ba044</vt:lpwstr>
  </property>
  <property fmtid="{D5CDD505-2E9C-101B-9397-08002B2CF9AE}" pid="14" name="MSIP_Label_a8de25a8-ef47-40a7-b7ec-c38f3edc2acf_ContentBits">
    <vt:lpwstr>0</vt:lpwstr>
  </property>
</Properties>
</file>