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M16" i="2" l="1"/>
  <c r="M15" i="2" l="1"/>
  <c r="M17" i="2" s="1"/>
</calcChain>
</file>

<file path=xl/sharedStrings.xml><?xml version="1.0" encoding="utf-8"?>
<sst xmlns="http://schemas.openxmlformats.org/spreadsheetml/2006/main" count="41" uniqueCount="37">
  <si>
    <t>СОГЛАСОВАНО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</si>
  <si>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</si>
  <si>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</si>
  <si>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</si>
  <si>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</si>
  <si>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</si>
  <si>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</si>
  <si>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</si>
  <si>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_________________________Родичева С.А.</t>
  </si>
  <si>
    <t xml:space="preserve">             УТВЕРЖДАЮ</t>
  </si>
  <si>
    <t>Расчет-обоснование цены контракта, заключаемого с единственным поставщиком (подрядчиком, исполнителем)</t>
  </si>
  <si>
    <t>Пушкинского района Санкт-Петербурга</t>
  </si>
  <si>
    <t xml:space="preserve">Код ОКПД2
(КТРУ, ККН)
</t>
  </si>
  <si>
    <t>-</t>
  </si>
  <si>
    <t>Итого по позиции с НДС, руб.</t>
  </si>
  <si>
    <t xml:space="preserve">Начальник отдела образования </t>
  </si>
  <si>
    <t>____________________Н.П. Микушева</t>
  </si>
  <si>
    <t>Наименьшая цена за ед. с НДС с учетом нормирования, руб.</t>
  </si>
  <si>
    <t>___________________  Л.С. Кенарская</t>
  </si>
  <si>
    <t>Наименование товара (работы, услуги)</t>
  </si>
  <si>
    <t xml:space="preserve">Директор ГБОУ школа № 449 </t>
  </si>
  <si>
    <t>О.В. Аксенова</t>
  </si>
  <si>
    <t>«___» ___________ 2024 г.</t>
  </si>
  <si>
    <t>«____»________________ 2024 г.</t>
  </si>
  <si>
    <t xml:space="preserve">Цены из Реестра товаров для обеспечения нужд Санкт-Петербурга на 2 квартал 2024 года (по состоянию на 01.04.2024 г.), руб. </t>
  </si>
  <si>
    <t>Характеристики товара</t>
  </si>
  <si>
    <t>Цена из Распоряжения Комитета по государственному заказу Санкт-Петербурга
от 31.05.2018 № 100-р.</t>
  </si>
  <si>
    <t>Пакет для сбора, хранения и транспортировки медицинских отходов</t>
  </si>
  <si>
    <t>на поставку пакетов для сбора, хранения и транспортировки медицинских отходов в ГБОУ школа № 449 Пушкинского района Санкт-Петербурга в 2024 году</t>
  </si>
  <si>
    <t>21.20.23.199-008</t>
  </si>
  <si>
    <t>ШТ</t>
  </si>
  <si>
    <t>2780203541022000121 от 08.04.2022</t>
  </si>
  <si>
    <t>2781311776023000025 от 17.04.2023</t>
  </si>
  <si>
    <t>Экранная копия от 18.01.2024 № 04-173/24-0-0</t>
  </si>
  <si>
    <t>Ответ на запрос от 20.02.2024 № 04-1879/24-0-0</t>
  </si>
  <si>
    <t>Класс опасности: Б
Материал: Полиэтилен
Длина: 1000 ММ
Ширина: 600 ММ
Толщина стенки изделия, микрометр: не менее 10
Стяжка в комплекте: Да; Нет
Номенклатурная классификация медицинских изделий по видам: 336200</t>
  </si>
  <si>
    <t>Класс опасности: А
Материал: Полиэтилен
Длина: 1000 ММ
Ширина: 600 ММ
Толщина стенки изделия, микрометр: не менее 10
Стяжка в комплекте: Да; Нет
Номенклатурная классификация медицинских изделий по видам: 336201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</si>
</sst>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/>
    <xf numFmtId="0" fontId="5" fillId="0" borderId="0" xfId="0" applyFont="1"/>
    <xf numFmtId="4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0" borderId="12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tabSelected="1" topLeftCell="A16" zoomScale="120" zoomScaleNormal="120" workbookViewId="0">
      <selection activeCell="M17" sqref="M17"/>
    </sheetView>
  </sheetViews>
  <sheetFormatPr defaultRowHeight="15" x14ac:dyDescent="0.25"/>
  <cols>
    <col min="1" max="1" width="4.140625" customWidth="1"/>
    <col min="2" max="2" width="19.28515625" customWidth="1"/>
    <col min="3" max="3" width="20.42578125" style="9" customWidth="1"/>
    <col min="4" max="4" width="14.42578125" style="9" customWidth="1"/>
    <col min="5" max="5" width="9.7109375" customWidth="1"/>
    <col min="6" max="6" width="8.42578125" customWidth="1"/>
    <col min="7" max="7" width="17.85546875" customWidth="1"/>
    <col min="8" max="8" width="19.85546875" customWidth="1"/>
    <col min="9" max="9" width="17.85546875" customWidth="1"/>
    <col min="10" max="11" width="17.85546875" style="9" customWidth="1"/>
    <col min="12" max="12" width="16.42578125" customWidth="1"/>
    <col min="13" max="13" width="14.42578125" customWidth="1"/>
    <col min="14" max="15" width="9.140625" customWidth="1"/>
    <col min="16" max="16" width="12.28515625" customWidth="1"/>
  </cols>
  <sheetData>
    <row r="1" spans="1:16" x14ac:dyDescent="0.25">
      <c r="A1" s="4"/>
      <c r="B1" s="1" t="s">
        <v>0</v>
      </c>
      <c r="C1" s="10"/>
      <c r="D1" s="10"/>
      <c r="E1" s="2"/>
      <c r="F1" s="4"/>
      <c r="G1" s="8"/>
      <c r="H1" s="8"/>
      <c r="I1" s="8"/>
      <c r="J1" s="8"/>
      <c r="K1" s="8"/>
      <c r="L1" s="10" t="s">
        <v>9</v>
      </c>
      <c r="M1" s="2"/>
      <c r="N1" s="2"/>
      <c r="O1" s="2"/>
      <c r="P1" s="2"/>
    </row>
    <row r="2" spans="1:16" ht="34.5" customHeight="1" x14ac:dyDescent="0.25">
      <c r="A2" s="4"/>
      <c r="B2" s="29" t="s">
        <v>15</v>
      </c>
      <c r="C2" s="29"/>
      <c r="D2" s="29"/>
      <c r="E2" s="2"/>
      <c r="F2" s="4"/>
      <c r="G2" s="8"/>
      <c r="H2" s="8"/>
      <c r="I2" s="8"/>
      <c r="J2" s="8"/>
      <c r="K2" s="8"/>
      <c r="L2" s="11" t="s">
        <v>20</v>
      </c>
      <c r="M2" s="2"/>
      <c r="N2" s="2"/>
      <c r="O2" s="2"/>
      <c r="P2" s="2"/>
    </row>
    <row r="3" spans="1:16" x14ac:dyDescent="0.25">
      <c r="A3" s="4"/>
      <c r="B3" s="3" t="s">
        <v>1</v>
      </c>
      <c r="C3" s="3"/>
      <c r="D3" s="3"/>
      <c r="E3" s="2"/>
      <c r="F3" s="4"/>
      <c r="G3" s="8"/>
      <c r="H3" s="8"/>
      <c r="I3" s="8"/>
      <c r="J3" s="8"/>
      <c r="K3" s="8"/>
      <c r="L3" s="11" t="s">
        <v>11</v>
      </c>
      <c r="M3" s="2"/>
      <c r="N3" s="2"/>
      <c r="O3" s="2"/>
      <c r="P3" s="2"/>
    </row>
    <row r="4" spans="1:16" x14ac:dyDescent="0.25">
      <c r="A4" s="4"/>
      <c r="B4" s="3" t="s">
        <v>2</v>
      </c>
      <c r="C4" s="3"/>
      <c r="D4" s="3"/>
      <c r="E4" s="2"/>
      <c r="F4" s="4"/>
      <c r="G4" s="8"/>
      <c r="H4" s="8"/>
      <c r="I4" s="8"/>
      <c r="J4" s="8"/>
      <c r="K4" s="8"/>
      <c r="L4" s="11"/>
      <c r="M4" s="2"/>
      <c r="N4" s="2"/>
      <c r="O4" s="2"/>
      <c r="P4" s="2"/>
    </row>
    <row r="5" spans="1:16" x14ac:dyDescent="0.25">
      <c r="A5" s="4"/>
      <c r="B5" s="3" t="s">
        <v>16</v>
      </c>
      <c r="C5" s="3"/>
      <c r="D5" s="3"/>
      <c r="E5" s="2"/>
      <c r="F5" s="4"/>
      <c r="G5" s="8"/>
      <c r="H5" s="8"/>
      <c r="I5" s="8"/>
      <c r="J5" s="8"/>
      <c r="K5" s="8"/>
      <c r="L5" s="11" t="s">
        <v>18</v>
      </c>
      <c r="M5" s="3" t="s">
        <v>21</v>
      </c>
      <c r="N5" s="2"/>
      <c r="O5" s="2"/>
      <c r="P5" s="2"/>
    </row>
    <row r="6" spans="1:16" x14ac:dyDescent="0.25">
      <c r="A6" s="4"/>
      <c r="B6" s="3" t="s">
        <v>22</v>
      </c>
      <c r="C6" s="3"/>
      <c r="D6" s="3"/>
      <c r="E6" s="2"/>
      <c r="F6" s="4"/>
      <c r="G6" s="8"/>
      <c r="H6" s="8"/>
      <c r="I6" s="8"/>
      <c r="J6" s="8"/>
      <c r="K6" s="8"/>
      <c r="L6" s="11" t="s">
        <v>23</v>
      </c>
      <c r="M6" s="2"/>
      <c r="N6" s="2"/>
      <c r="O6" s="2"/>
      <c r="P6" s="2"/>
    </row>
    <row r="7" spans="1:16" s="9" customFormat="1" x14ac:dyDescent="0.25">
      <c r="A7" s="8"/>
      <c r="B7" s="3"/>
      <c r="C7" s="3"/>
      <c r="D7" s="3"/>
      <c r="E7" s="2"/>
      <c r="F7" s="8"/>
      <c r="G7" s="8"/>
      <c r="H7" s="8"/>
      <c r="I7" s="8"/>
      <c r="J7" s="8"/>
      <c r="K7" s="8"/>
      <c r="L7" s="11"/>
      <c r="M7" s="2"/>
      <c r="N7" s="2"/>
      <c r="O7" s="2"/>
      <c r="P7" s="2"/>
    </row>
    <row r="8" spans="1:16" ht="15.75" x14ac:dyDescent="0.25">
      <c r="A8" s="34" t="s">
        <v>10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2"/>
      <c r="O8" s="2"/>
      <c r="P8" s="2"/>
    </row>
    <row r="9" spans="1:16" ht="38.25" customHeight="1" x14ac:dyDescent="0.25">
      <c r="A9" s="36" t="s">
        <v>28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5"/>
      <c r="O9" s="5"/>
      <c r="P9" s="5"/>
    </row>
    <row r="10" spans="1:16" ht="33.75" customHeight="1" x14ac:dyDescent="0.25">
      <c r="A10" s="35" t="s">
        <v>3</v>
      </c>
      <c r="B10" s="35" t="s">
        <v>19</v>
      </c>
      <c r="C10" s="48" t="s">
        <v>25</v>
      </c>
      <c r="D10" s="35" t="s">
        <v>12</v>
      </c>
      <c r="E10" s="35" t="s">
        <v>4</v>
      </c>
      <c r="F10" s="35" t="s">
        <v>5</v>
      </c>
      <c r="G10" s="39" t="s">
        <v>24</v>
      </c>
      <c r="H10" s="40"/>
      <c r="I10" s="40"/>
      <c r="J10" s="41"/>
      <c r="K10" s="48" t="s">
        <v>26</v>
      </c>
      <c r="L10" s="35" t="s">
        <v>17</v>
      </c>
      <c r="M10" s="37" t="s">
        <v>14</v>
      </c>
      <c r="N10" s="2"/>
      <c r="O10" s="2"/>
      <c r="P10" s="2"/>
    </row>
    <row r="11" spans="1:16" ht="8.25" customHeight="1" x14ac:dyDescent="0.25">
      <c r="A11" s="35"/>
      <c r="B11" s="35"/>
      <c r="C11" s="49"/>
      <c r="D11" s="35"/>
      <c r="E11" s="35"/>
      <c r="F11" s="35"/>
      <c r="G11" s="42"/>
      <c r="H11" s="43"/>
      <c r="I11" s="43"/>
      <c r="J11" s="44"/>
      <c r="K11" s="49"/>
      <c r="L11" s="35"/>
      <c r="M11" s="37"/>
      <c r="N11" s="2"/>
      <c r="O11" s="2"/>
      <c r="P11" s="2"/>
    </row>
    <row r="12" spans="1:16" ht="0.75" hidden="1" customHeight="1" x14ac:dyDescent="0.25">
      <c r="A12" s="35"/>
      <c r="B12" s="35"/>
      <c r="C12" s="49"/>
      <c r="D12" s="35"/>
      <c r="E12" s="35"/>
      <c r="F12" s="35"/>
      <c r="G12" s="45"/>
      <c r="H12" s="46"/>
      <c r="I12" s="46"/>
      <c r="J12" s="47"/>
      <c r="K12" s="49"/>
      <c r="L12" s="35"/>
      <c r="M12" s="37"/>
      <c r="N12" s="2"/>
      <c r="O12" s="2"/>
      <c r="P12" s="2"/>
    </row>
    <row r="13" spans="1:16" ht="96.75" customHeight="1" x14ac:dyDescent="0.25">
      <c r="A13" s="35"/>
      <c r="B13" s="35"/>
      <c r="C13" s="50"/>
      <c r="D13" s="35"/>
      <c r="E13" s="35"/>
      <c r="F13" s="35"/>
      <c r="G13" s="13" t="s">
        <v>31</v>
      </c>
      <c r="H13" s="13" t="s">
        <v>32</v>
      </c>
      <c r="I13" s="13" t="s">
        <v>33</v>
      </c>
      <c r="J13" s="14" t="s">
        <v>34</v>
      </c>
      <c r="K13" s="50"/>
      <c r="L13" s="35"/>
      <c r="M13" s="37"/>
      <c r="N13" s="2"/>
      <c r="O13" s="2"/>
      <c r="P13" s="2"/>
    </row>
    <row r="14" spans="1:16" x14ac:dyDescent="0.25">
      <c r="A14" s="16">
        <v>1</v>
      </c>
      <c r="B14" s="15">
        <v>2</v>
      </c>
      <c r="C14" s="16">
        <v>3</v>
      </c>
      <c r="D14" s="19">
        <v>4</v>
      </c>
      <c r="E14" s="16">
        <v>5</v>
      </c>
      <c r="F14" s="19">
        <v>6</v>
      </c>
      <c r="G14" s="16">
        <v>7</v>
      </c>
      <c r="H14" s="19">
        <v>8</v>
      </c>
      <c r="I14" s="16">
        <v>9</v>
      </c>
      <c r="J14" s="19">
        <v>10</v>
      </c>
      <c r="K14" s="16">
        <v>11</v>
      </c>
      <c r="L14" s="19">
        <v>12</v>
      </c>
      <c r="M14" s="16">
        <v>13</v>
      </c>
    </row>
    <row r="15" spans="1:16" s="9" customFormat="1" ht="151.5" customHeight="1" x14ac:dyDescent="0.25">
      <c r="A15" s="21">
        <v>1</v>
      </c>
      <c r="B15" s="22" t="s">
        <v>27</v>
      </c>
      <c r="C15" s="20" t="s">
        <v>35</v>
      </c>
      <c r="D15" s="24" t="s">
        <v>29</v>
      </c>
      <c r="E15" s="25" t="s">
        <v>30</v>
      </c>
      <c r="F15" s="26">
        <v>150</v>
      </c>
      <c r="G15" s="27">
        <v>6.19</v>
      </c>
      <c r="H15" s="27">
        <v>6.89</v>
      </c>
      <c r="I15" s="27">
        <v>7</v>
      </c>
      <c r="J15" s="28">
        <v>4.6100000000000003</v>
      </c>
      <c r="K15" s="28" t="s">
        <v>13</v>
      </c>
      <c r="L15" s="28">
        <v>4.6100000000000003</v>
      </c>
      <c r="M15" s="28">
        <f t="shared" ref="M15" si="0">L15*F15</f>
        <v>691.5</v>
      </c>
    </row>
    <row r="16" spans="1:16" s="9" customFormat="1" ht="135.75" customHeight="1" x14ac:dyDescent="0.25">
      <c r="A16" s="23">
        <v>2</v>
      </c>
      <c r="B16" s="22" t="s">
        <v>27</v>
      </c>
      <c r="C16" s="20" t="s">
        <v>36</v>
      </c>
      <c r="D16" s="24" t="s">
        <v>29</v>
      </c>
      <c r="E16" s="25" t="s">
        <v>30</v>
      </c>
      <c r="F16" s="26">
        <v>100</v>
      </c>
      <c r="G16" s="27">
        <v>6.19</v>
      </c>
      <c r="H16" s="27">
        <v>6.89</v>
      </c>
      <c r="I16" s="27">
        <v>7</v>
      </c>
      <c r="J16" s="28">
        <v>4.6100000000000003</v>
      </c>
      <c r="K16" s="28" t="s">
        <v>13</v>
      </c>
      <c r="L16" s="28">
        <v>4.6100000000000003</v>
      </c>
      <c r="M16" s="28">
        <f t="shared" ref="M16" si="1">L16*F16</f>
        <v>461.00000000000006</v>
      </c>
    </row>
    <row r="17" spans="1:13" ht="35.25" customHeight="1" x14ac:dyDescent="0.25">
      <c r="A17" s="17"/>
      <c r="B17" s="38" t="s">
        <v>6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18">
        <f>SUM(M15:M16)</f>
        <v>1152.5</v>
      </c>
    </row>
    <row r="18" spans="1:13" ht="59.25" customHeight="1" x14ac:dyDescent="0.25">
      <c r="A18" s="30" t="s">
        <v>8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x14ac:dyDescent="0.2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</row>
    <row r="21" spans="1:13" x14ac:dyDescent="0.25">
      <c r="M21" s="12"/>
    </row>
  </sheetData>
  <mergeCells count="16">
    <mergeCell ref="B2:D2"/>
    <mergeCell ref="A18:M18"/>
    <mergeCell ref="A19:M19"/>
    <mergeCell ref="A8:M8"/>
    <mergeCell ref="A10:A13"/>
    <mergeCell ref="B10:B13"/>
    <mergeCell ref="F10:F13"/>
    <mergeCell ref="L10:L13"/>
    <mergeCell ref="A9:M9"/>
    <mergeCell ref="M10:M13"/>
    <mergeCell ref="E10:E13"/>
    <mergeCell ref="B17:L17"/>
    <mergeCell ref="D10:D13"/>
    <mergeCell ref="G10:J12"/>
    <mergeCell ref="K10:K13"/>
    <mergeCell ref="C10:C13"/>
  </mergeCells>
  <pageMargins left="0.9055118110236221" right="0.70866141732283472" top="0.74803149606299213" bottom="0.74803149606299213" header="0.31496062992125984" footer="0.31496062992125984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7" t="s">
        <v>7</v>
      </c>
    </row>
    <row r="7" spans="1:1" ht="15.75" x14ac:dyDescent="0.25">
      <c r="A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2024-05-20T09:47:46Z</dcterms:modified>
</cp:coreProperties>
</file>