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353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1'!$A$1:$I$15</definedName>
  </definedNames>
  <calcPr calcId="144525" fullPrecision="0"/>
</workbook>
</file>

<file path=xl/calcChain.xml><?xml version="1.0" encoding="utf-8"?>
<calcChain xmlns="http://schemas.openxmlformats.org/spreadsheetml/2006/main">
  <c r="I12" i="29" l="1"/>
  <c r="H11" i="29"/>
  <c r="I11" i="29" s="1"/>
  <c r="H10" i="29" l="1"/>
  <c r="I10" i="29" s="1"/>
  <c r="F10" i="17" l="1"/>
  <c r="I10" i="17"/>
  <c r="J10" i="17"/>
  <c r="K10" i="17"/>
  <c r="L10" i="17"/>
  <c r="L18" i="17"/>
  <c r="F11" i="17"/>
  <c r="I11" i="17"/>
  <c r="J11" i="17"/>
  <c r="K11" i="17"/>
  <c r="L11" i="17"/>
  <c r="F12" i="17"/>
  <c r="I12" i="17"/>
  <c r="J12" i="17"/>
  <c r="K12" i="17"/>
  <c r="L12" i="17"/>
  <c r="F13" i="17"/>
  <c r="I13" i="17"/>
  <c r="K13" i="17"/>
  <c r="J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I16" i="17"/>
  <c r="J16" i="17"/>
  <c r="K16" i="17"/>
  <c r="L16" i="17"/>
  <c r="F10" i="11"/>
  <c r="I10" i="11"/>
  <c r="J10" i="11"/>
  <c r="K10" i="11"/>
  <c r="L10" i="11"/>
  <c r="N10" i="11"/>
  <c r="N18" i="11"/>
  <c r="F11" i="11"/>
  <c r="I11" i="11"/>
  <c r="J11" i="11"/>
  <c r="K11" i="11"/>
  <c r="L11" i="11"/>
  <c r="N11" i="11"/>
  <c r="F12" i="11"/>
  <c r="I12" i="11"/>
  <c r="J12" i="11"/>
  <c r="K12" i="11"/>
  <c r="L12" i="11"/>
  <c r="N12" i="11"/>
  <c r="F13" i="11"/>
  <c r="I13" i="11"/>
  <c r="J13" i="11"/>
  <c r="K13" i="11"/>
  <c r="L13" i="11"/>
  <c r="N13" i="11"/>
  <c r="F14" i="11"/>
  <c r="I14" i="11"/>
  <c r="J14" i="11"/>
  <c r="K14" i="11"/>
  <c r="L14" i="11"/>
  <c r="N14" i="11"/>
  <c r="F15" i="11"/>
  <c r="I15" i="11"/>
  <c r="J15" i="11"/>
  <c r="K15" i="11"/>
  <c r="L15" i="11"/>
  <c r="N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I10" i="19"/>
  <c r="J10" i="19"/>
  <c r="K10" i="19"/>
  <c r="L10" i="19"/>
  <c r="F11" i="19"/>
  <c r="I11" i="19"/>
  <c r="K11" i="19"/>
  <c r="J11" i="19"/>
  <c r="L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</calcChain>
</file>

<file path=xl/sharedStrings.xml><?xml version="1.0" encoding="utf-8"?>
<sst xmlns="http://schemas.openxmlformats.org/spreadsheetml/2006/main" count="139" uniqueCount="68">
  <si>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</si>
  <si>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</si>
  <si>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</si>
  <si>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</si>
  <si>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</si>
  <si>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</si>
  <si>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</si>
  <si>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</si>
  <si>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</si>
  <si>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</si>
  <si>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</si>
  <si>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</si>
  <si>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</si>
  <si>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</si>
  <si>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</si>
  <si>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</si>
  <si>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</si>
  <si>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</si>
  <si>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</si>
  <si>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</si>
  <si>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</si>
  <si>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</si>
  <si>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</si>
  <si>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</si>
  <si>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</si>
  <si>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</si>
  <si>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</si>
  <si>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</si>
  <si>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</si>
  <si>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</si>
  <si>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</si>
  <si>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</si>
  <si>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</si>
  <si>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</si>
  <si>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</si>
  <si>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</si>
  <si>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</si>
  <si>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</si>
  <si>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</si>
  <si>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</si>
  <si>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</si>
  <si>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</si>
  <si>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</si>
  <si>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</si>
  <si>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</si>
  <si>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</si>
  <si>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</si>
  <si>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</si>
  <si>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</si>
  <si>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</si>
  <si>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</si>
  <si>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</si>
  <si>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</si>
  <si>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</si>
  <si>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</si>
  <si>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</si>
  <si>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</si>
  <si>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</si>
  <si>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</si>
  <si>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</si>
  <si>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</si>
  <si>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</si>
  <si>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</si>
  <si>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поставщиков (подрядчиков, исполнителей), Заказчиком принято решение при расчете цены договора использовать минимальное ценовое предложение. </t>
  </si>
  <si>
    <t xml:space="preserve">Обоснование цены контракта (договора) заключаемого у единственного поставщика </t>
  </si>
  <si>
    <t>Демонтаж неисправного кабеля</t>
  </si>
  <si>
    <t>Монтаж нового кабеля</t>
  </si>
  <si>
    <t>усл.ед.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</si>
</sst>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%"/>
    <numFmt numFmtId="166" formatCode="#,##0.0000"/>
  </numFmts>
  <fonts count="3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07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0" fontId="13" fillId="0" borderId="1" xfId="0" applyFont="1" applyBorder="1" applyAlignment="1">
      <alignment horizontal="left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4" fontId="13" fillId="4" borderId="5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8" fillId="4" borderId="1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7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8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8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8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4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4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4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4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5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5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5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1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0" t="s">
        <v>35</v>
      </c>
      <c r="B1" s="60"/>
    </row>
    <row r="2" spans="1:2" ht="30.75" customHeight="1" x14ac:dyDescent="0.25">
      <c r="A2" s="60"/>
      <c r="B2" s="60"/>
    </row>
    <row r="3" spans="1:2" ht="15.75" x14ac:dyDescent="0.25">
      <c r="A3" s="61" t="s">
        <v>0</v>
      </c>
      <c r="B3" s="61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2" t="s">
        <v>3</v>
      </c>
      <c r="B8" s="63"/>
    </row>
    <row r="9" spans="1:2" ht="15.75" x14ac:dyDescent="0.25">
      <c r="A9" s="38"/>
      <c r="B9" s="38"/>
    </row>
    <row r="10" spans="1:2" ht="15.75" x14ac:dyDescent="0.25">
      <c r="A10" s="64" t="s">
        <v>4</v>
      </c>
      <c r="B10" s="64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9" t="s">
        <v>7</v>
      </c>
      <c r="B16" s="5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9" t="s">
        <v>27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6" ht="68.25" customHeight="1" x14ac:dyDescent="0.25">
      <c r="A2" s="70" t="s">
        <v>42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</row>
    <row r="3" spans="1:16" ht="35.25" customHeight="1" x14ac:dyDescent="0.25">
      <c r="A3" s="68" t="s">
        <v>44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1" t="s">
        <v>9</v>
      </c>
      <c r="B5" s="73" t="s">
        <v>22</v>
      </c>
      <c r="C5" s="75" t="s">
        <v>53</v>
      </c>
      <c r="D5" s="76"/>
      <c r="E5" s="76"/>
      <c r="F5" s="77"/>
      <c r="G5" s="73" t="s">
        <v>23</v>
      </c>
      <c r="H5" s="73" t="s">
        <v>24</v>
      </c>
      <c r="I5" s="65" t="s">
        <v>21</v>
      </c>
      <c r="J5" s="65"/>
      <c r="K5" s="65"/>
      <c r="L5" s="43" t="s">
        <v>34</v>
      </c>
      <c r="P5" s="30"/>
    </row>
    <row r="6" spans="1:16" ht="89.25" x14ac:dyDescent="0.25">
      <c r="A6" s="72"/>
      <c r="B6" s="74"/>
      <c r="C6" s="45" t="s">
        <v>50</v>
      </c>
      <c r="D6" s="45" t="s">
        <v>51</v>
      </c>
      <c r="E6" s="45" t="s">
        <v>52</v>
      </c>
      <c r="F6" s="14"/>
      <c r="G6" s="78"/>
      <c r="H6" s="78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6" t="s">
        <v>33</v>
      </c>
      <c r="B16" s="67"/>
      <c r="C16" s="67"/>
      <c r="D16" s="67"/>
      <c r="E16" s="67"/>
      <c r="F16" s="67"/>
      <c r="G16" s="67"/>
      <c r="H16" s="67"/>
      <c r="I16" s="67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0" t="s">
        <v>35</v>
      </c>
      <c r="B1" s="60"/>
    </row>
    <row r="2" spans="1:2" ht="54.75" customHeight="1" x14ac:dyDescent="0.25">
      <c r="A2" s="60"/>
      <c r="B2" s="60"/>
    </row>
    <row r="3" spans="1:2" ht="15.75" x14ac:dyDescent="0.25">
      <c r="A3" s="61" t="s">
        <v>0</v>
      </c>
      <c r="B3" s="6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2" t="s">
        <v>3</v>
      </c>
      <c r="B8" s="63"/>
    </row>
    <row r="9" spans="1:2" ht="15.75" x14ac:dyDescent="0.25">
      <c r="A9" s="8"/>
      <c r="B9" s="8"/>
    </row>
    <row r="10" spans="1:2" ht="15.75" x14ac:dyDescent="0.25">
      <c r="A10" s="64" t="s">
        <v>4</v>
      </c>
      <c r="B10" s="64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9" t="s">
        <v>7</v>
      </c>
      <c r="B16" s="5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9" t="s">
        <v>27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8" ht="14.25" customHeight="1" x14ac:dyDescent="0.25">
      <c r="A2" s="70" t="s">
        <v>28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8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18" ht="49.5" customHeight="1" x14ac:dyDescent="0.25">
      <c r="A4" s="68" t="s">
        <v>29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</row>
    <row r="5" spans="1:18" ht="21.75" customHeight="1" x14ac:dyDescent="0.25">
      <c r="A5" s="68" t="s">
        <v>39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1" t="s">
        <v>9</v>
      </c>
      <c r="B7" s="73" t="s">
        <v>22</v>
      </c>
      <c r="C7" s="75" t="s">
        <v>53</v>
      </c>
      <c r="D7" s="76"/>
      <c r="E7" s="76"/>
      <c r="F7" s="77"/>
      <c r="G7" s="73" t="s">
        <v>23</v>
      </c>
      <c r="H7" s="73" t="s">
        <v>24</v>
      </c>
      <c r="I7" s="79" t="s">
        <v>21</v>
      </c>
      <c r="J7" s="79"/>
      <c r="K7" s="79"/>
      <c r="L7" s="13" t="s">
        <v>34</v>
      </c>
      <c r="M7" s="44" t="s">
        <v>49</v>
      </c>
      <c r="N7" s="80" t="s">
        <v>38</v>
      </c>
      <c r="R7" s="30"/>
    </row>
    <row r="8" spans="1:18" ht="153" x14ac:dyDescent="0.25">
      <c r="A8" s="72"/>
      <c r="B8" s="74"/>
      <c r="C8" s="45" t="s">
        <v>50</v>
      </c>
      <c r="D8" s="45" t="s">
        <v>51</v>
      </c>
      <c r="E8" s="45" t="s">
        <v>52</v>
      </c>
      <c r="F8" s="14"/>
      <c r="G8" s="78"/>
      <c r="H8" s="78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1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6" t="s">
        <v>33</v>
      </c>
      <c r="B18" s="67"/>
      <c r="C18" s="67"/>
      <c r="D18" s="67"/>
      <c r="E18" s="67"/>
      <c r="F18" s="67"/>
      <c r="G18" s="67"/>
      <c r="H18" s="67"/>
      <c r="I18" s="67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0" t="s">
        <v>35</v>
      </c>
      <c r="B1" s="60"/>
    </row>
    <row r="2" spans="1:2" ht="54.75" customHeight="1" x14ac:dyDescent="0.25">
      <c r="A2" s="60"/>
      <c r="B2" s="60"/>
    </row>
    <row r="3" spans="1:2" ht="15.75" x14ac:dyDescent="0.25">
      <c r="A3" s="61" t="s">
        <v>0</v>
      </c>
      <c r="B3" s="6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2" t="s">
        <v>3</v>
      </c>
      <c r="B8" s="63"/>
    </row>
    <row r="9" spans="1:2" ht="15.75" x14ac:dyDescent="0.25">
      <c r="A9" s="8"/>
      <c r="B9" s="8"/>
    </row>
    <row r="10" spans="1:2" ht="15.75" x14ac:dyDescent="0.25">
      <c r="A10" s="64" t="s">
        <v>4</v>
      </c>
      <c r="B10" s="64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9" t="s">
        <v>7</v>
      </c>
      <c r="B16" s="5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9" t="s">
        <v>27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6" ht="14.25" customHeight="1" x14ac:dyDescent="0.25">
      <c r="A2" s="70" t="s">
        <v>40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</row>
    <row r="3" spans="1:16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</row>
    <row r="4" spans="1:16" ht="49.5" customHeight="1" x14ac:dyDescent="0.25">
      <c r="A4" s="68" t="s">
        <v>45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1:16" ht="21" customHeight="1" x14ac:dyDescent="0.25">
      <c r="A5" s="68" t="s">
        <v>43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1" t="s">
        <v>9</v>
      </c>
      <c r="B7" s="73" t="s">
        <v>22</v>
      </c>
      <c r="C7" s="75" t="s">
        <v>53</v>
      </c>
      <c r="D7" s="76"/>
      <c r="E7" s="76"/>
      <c r="F7" s="77"/>
      <c r="G7" s="73" t="s">
        <v>23</v>
      </c>
      <c r="H7" s="73" t="s">
        <v>24</v>
      </c>
      <c r="I7" s="65" t="s">
        <v>21</v>
      </c>
      <c r="J7" s="65"/>
      <c r="K7" s="65"/>
      <c r="L7" s="13" t="s">
        <v>34</v>
      </c>
      <c r="P7" s="30"/>
    </row>
    <row r="8" spans="1:16" ht="89.25" x14ac:dyDescent="0.25">
      <c r="A8" s="72"/>
      <c r="B8" s="74"/>
      <c r="C8" s="45" t="s">
        <v>50</v>
      </c>
      <c r="D8" s="45" t="s">
        <v>51</v>
      </c>
      <c r="E8" s="45" t="s">
        <v>52</v>
      </c>
      <c r="F8" s="14"/>
      <c r="G8" s="78"/>
      <c r="H8" s="78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6" t="s">
        <v>33</v>
      </c>
      <c r="B18" s="67"/>
      <c r="C18" s="67"/>
      <c r="D18" s="67"/>
      <c r="E18" s="67"/>
      <c r="F18" s="67"/>
      <c r="G18" s="67"/>
      <c r="H18" s="67"/>
      <c r="I18" s="67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0" t="s">
        <v>12</v>
      </c>
      <c r="B2" s="60"/>
    </row>
    <row r="3" spans="1:2" ht="33.75" customHeight="1" x14ac:dyDescent="0.25">
      <c r="A3" s="60"/>
      <c r="B3" s="60"/>
    </row>
    <row r="4" spans="1:2" ht="15.75" x14ac:dyDescent="0.25">
      <c r="A4" s="82" t="s">
        <v>0</v>
      </c>
      <c r="B4" s="82"/>
    </row>
    <row r="5" spans="1:2" ht="15.75" x14ac:dyDescent="0.25">
      <c r="A5" s="83" t="s">
        <v>1</v>
      </c>
      <c r="B5" s="23" t="s">
        <v>13</v>
      </c>
    </row>
    <row r="6" spans="1:2" ht="54.75" customHeight="1" x14ac:dyDescent="0.25">
      <c r="A6" s="84"/>
      <c r="B6" s="23" t="s">
        <v>14</v>
      </c>
    </row>
    <row r="7" spans="1:2" ht="42" customHeight="1" x14ac:dyDescent="0.25">
      <c r="A7" s="84"/>
      <c r="B7" s="23" t="s">
        <v>15</v>
      </c>
    </row>
    <row r="8" spans="1:2" ht="38.25" customHeight="1" x14ac:dyDescent="0.25">
      <c r="A8" s="85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9" t="s">
        <v>7</v>
      </c>
      <c r="B14" s="59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5"/>
  <sheetViews>
    <sheetView tabSelected="1" zoomScaleNormal="100" workbookViewId="0">
      <selection activeCell="I13" sqref="I13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</cols>
  <sheetData>
    <row r="1" spans="1:9" x14ac:dyDescent="0.25">
      <c r="G1" s="48"/>
      <c r="H1" s="48"/>
      <c r="I1" s="48"/>
    </row>
    <row r="2" spans="1:9" ht="33" customHeight="1" x14ac:dyDescent="0.25">
      <c r="A2" s="103" t="s">
        <v>64</v>
      </c>
      <c r="B2" s="103"/>
      <c r="C2" s="103"/>
      <c r="D2" s="103"/>
      <c r="E2" s="103"/>
      <c r="F2" s="103"/>
      <c r="G2" s="103"/>
      <c r="H2" s="103"/>
      <c r="I2" s="103"/>
    </row>
    <row r="3" spans="1:9" ht="25.5" customHeight="1" x14ac:dyDescent="0.25">
      <c r="A3" s="53"/>
      <c r="B3" s="53"/>
      <c r="C3" s="53"/>
      <c r="D3" s="53"/>
      <c r="E3" s="53"/>
      <c r="F3" s="53"/>
      <c r="G3" s="53"/>
      <c r="H3" s="53"/>
      <c r="I3" s="53"/>
    </row>
    <row r="4" spans="1:9" ht="60" customHeight="1" x14ac:dyDescent="0.25">
      <c r="A4" s="104" t="s">
        <v>62</v>
      </c>
      <c r="B4" s="104"/>
      <c r="C4" s="104"/>
      <c r="D4" s="104"/>
      <c r="E4" s="104"/>
      <c r="F4" s="104"/>
      <c r="G4" s="104"/>
      <c r="H4" s="104"/>
      <c r="I4" s="104"/>
    </row>
    <row r="5" spans="1:9" ht="36" customHeight="1" x14ac:dyDescent="0.25">
      <c r="A5" s="105" t="s">
        <v>63</v>
      </c>
      <c r="B5" s="105"/>
      <c r="C5" s="105"/>
      <c r="D5" s="105"/>
      <c r="E5" s="105"/>
      <c r="F5" s="105"/>
      <c r="G5" s="105"/>
      <c r="H5" s="105"/>
      <c r="I5" s="105"/>
    </row>
    <row r="6" spans="1:9" ht="34.9" customHeight="1" x14ac:dyDescent="0.25">
      <c r="A6" s="97" t="s">
        <v>9</v>
      </c>
      <c r="B6" s="97" t="s">
        <v>22</v>
      </c>
      <c r="C6" s="97" t="s">
        <v>55</v>
      </c>
      <c r="D6" s="87" t="s">
        <v>53</v>
      </c>
      <c r="E6" s="87"/>
      <c r="F6" s="87"/>
      <c r="G6" s="100" t="s">
        <v>23</v>
      </c>
      <c r="H6" s="91" t="s">
        <v>56</v>
      </c>
      <c r="I6" s="88" t="s">
        <v>61</v>
      </c>
    </row>
    <row r="7" spans="1:9" ht="24" customHeight="1" x14ac:dyDescent="0.25">
      <c r="A7" s="98"/>
      <c r="B7" s="98"/>
      <c r="C7" s="98"/>
      <c r="D7" s="87" t="s">
        <v>57</v>
      </c>
      <c r="E7" s="87" t="s">
        <v>58</v>
      </c>
      <c r="F7" s="87" t="s">
        <v>59</v>
      </c>
      <c r="G7" s="101"/>
      <c r="H7" s="92"/>
      <c r="I7" s="89"/>
    </row>
    <row r="8" spans="1:9" ht="60.6" customHeight="1" x14ac:dyDescent="0.25">
      <c r="A8" s="99"/>
      <c r="B8" s="99"/>
      <c r="C8" s="99"/>
      <c r="D8" s="87"/>
      <c r="E8" s="87"/>
      <c r="F8" s="87"/>
      <c r="G8" s="102"/>
      <c r="H8" s="93"/>
      <c r="I8" s="90"/>
    </row>
    <row r="9" spans="1:9" x14ac:dyDescent="0.25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46">
        <v>7</v>
      </c>
      <c r="H9" s="46">
        <v>8</v>
      </c>
      <c r="I9" s="46">
        <v>9</v>
      </c>
    </row>
    <row r="10" spans="1:9" ht="45" customHeight="1" x14ac:dyDescent="0.25">
      <c r="A10" s="52">
        <v>1</v>
      </c>
      <c r="B10" s="54" t="s">
        <v>65</v>
      </c>
      <c r="C10" s="51" t="s">
        <v>67</v>
      </c>
      <c r="D10" s="55">
        <v>12000</v>
      </c>
      <c r="E10" s="55">
        <v>13000</v>
      </c>
      <c r="F10" s="55">
        <v>10000</v>
      </c>
      <c r="G10" s="56">
        <v>1</v>
      </c>
      <c r="H10" s="57">
        <f>MIN(D10:F10)</f>
        <v>10000</v>
      </c>
      <c r="I10" s="58">
        <f>H10*G10</f>
        <v>10000</v>
      </c>
    </row>
    <row r="11" spans="1:9" ht="45" customHeight="1" x14ac:dyDescent="0.25">
      <c r="A11" s="106">
        <v>2</v>
      </c>
      <c r="B11" s="54" t="s">
        <v>66</v>
      </c>
      <c r="C11" s="51" t="s">
        <v>67</v>
      </c>
      <c r="D11" s="55">
        <v>127000</v>
      </c>
      <c r="E11" s="55">
        <v>127000</v>
      </c>
      <c r="F11" s="55">
        <v>126000</v>
      </c>
      <c r="G11" s="56">
        <v>1</v>
      </c>
      <c r="H11" s="57">
        <f>MIN(D11:F11)</f>
        <v>126000</v>
      </c>
      <c r="I11" s="58">
        <f>H11*G11</f>
        <v>126000</v>
      </c>
    </row>
    <row r="12" spans="1:9" ht="21" customHeight="1" x14ac:dyDescent="0.25">
      <c r="A12" s="94" t="s">
        <v>60</v>
      </c>
      <c r="B12" s="95"/>
      <c r="C12" s="95"/>
      <c r="D12" s="95"/>
      <c r="E12" s="95"/>
      <c r="F12" s="95"/>
      <c r="G12" s="95"/>
      <c r="H12" s="95"/>
      <c r="I12" s="50">
        <f>I10+I11</f>
        <v>136000</v>
      </c>
    </row>
    <row r="13" spans="1:9" ht="17.25" customHeight="1" x14ac:dyDescent="0.25">
      <c r="A13" s="96"/>
      <c r="B13" s="96"/>
      <c r="C13" s="96"/>
      <c r="D13" s="96"/>
    </row>
    <row r="15" spans="1:9" s="49" customFormat="1" ht="15.75" x14ac:dyDescent="0.25">
      <c r="A15" s="86"/>
      <c r="B15" s="86"/>
      <c r="C15" s="86"/>
      <c r="D15" s="86"/>
      <c r="E15" s="86"/>
      <c r="F15" s="86"/>
      <c r="G15" s="86"/>
      <c r="H15" s="86"/>
      <c r="I15" s="86"/>
    </row>
  </sheetData>
  <mergeCells count="16">
    <mergeCell ref="A2:I2"/>
    <mergeCell ref="A4:I4"/>
    <mergeCell ref="A5:I5"/>
    <mergeCell ref="A6:A8"/>
    <mergeCell ref="B6:B8"/>
    <mergeCell ref="A15:I15"/>
    <mergeCell ref="D7:D8"/>
    <mergeCell ref="E7:E8"/>
    <mergeCell ref="F7:F8"/>
    <mergeCell ref="I6:I8"/>
    <mergeCell ref="H6:H8"/>
    <mergeCell ref="A12:H12"/>
    <mergeCell ref="A13:D13"/>
    <mergeCell ref="C6:C8"/>
    <mergeCell ref="D6:F6"/>
    <mergeCell ref="G6:G8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Гришина М.А.</cp:lastModifiedBy>
  <cp:lastPrinted>2024-05-17T09:29:19Z</cp:lastPrinted>
  <dcterms:created xsi:type="dcterms:W3CDTF">2011-08-15T06:57:36Z</dcterms:created>
  <dcterms:modified xsi:type="dcterms:W3CDTF">2024-05-29T13:27:37Z</dcterms:modified>
</cp:coreProperties>
</file>