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601F2F66-FDDB-4E78-8E70-A9CA2C666F7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M18" i="2" l="1"/>
  <c r="N18" i="2" l="1"/>
  <c r="N19" i="2" s="1"/>
</calcChain>
</file>

<file path=xl/sharedStrings.xml><?xml version="1.0" encoding="utf-8"?>
<sst xmlns="http://schemas.openxmlformats.org/spreadsheetml/2006/main" count="40" uniqueCount="38">
  <si>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</si>
  <si>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</si>
  <si>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</si>
  <si>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</si>
  <si>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</si>
  <si>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</si>
  <si>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</si>
  <si>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</si>
  <si>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</si>
  <si>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</si>
  <si>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</si>
  <si>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</si>
  <si>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</si>
  <si>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</si>
  <si>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</si>
  <si>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</si>
  <si>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Заведующий ГБДОУ детский сад №29 </t>
  </si>
  <si>
    <r>
      <rPr>
        <sz val="11"/>
        <color theme="1"/>
        <rFont val="Times New Roman"/>
        <family val="1"/>
        <charset val="204"/>
      </rPr>
      <t>М.В. Мирошниченк</t>
    </r>
    <r>
      <rPr>
        <sz val="11"/>
        <color theme="1"/>
        <rFont val="Calibri"/>
        <family val="2"/>
        <charset val="204"/>
        <scheme val="minor"/>
      </rPr>
      <t xml:space="preserve">о </t>
    </r>
  </si>
  <si>
    <t>_</t>
  </si>
  <si>
    <t>Итого по позиции                      руб.</t>
  </si>
  <si>
    <t>Наименьшая цена за ед. из столбцов             с 6-12              руб.</t>
  </si>
  <si>
    <t>-</t>
  </si>
  <si>
    <t xml:space="preserve">Цена за ед., руб. 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</si>
  <si>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</si>
  <si>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Начальник отдела образования </t>
  </si>
  <si>
    <t>____________Н. П. Микушева</t>
  </si>
  <si>
    <t>Наименование услуги</t>
  </si>
  <si>
    <t xml:space="preserve">________________ </t>
  </si>
  <si>
    <t>«___» ___________ 2024 г.</t>
  </si>
  <si>
    <t>«____»___________ 2024 г.</t>
  </si>
  <si>
    <t>Расчет составил: контрактный управляющий _______________________О.В.Горлачева</t>
  </si>
  <si>
    <t>Экранная копия №1   от 13.06.2024 https://www.wildberries.ru/catalog/201631542/</t>
  </si>
  <si>
    <t>Экранная копия №2  от 13.06.2024  https://www.ozon.ru/product/kineticheskiy-pesok-dlya-detey-i</t>
  </si>
  <si>
    <t>Экранная копия №3   от 13.06.2024 https://market.yandex.ru/product--kineticheskii-pesok-</t>
  </si>
  <si>
    <t>14.06.2024 г.</t>
  </si>
  <si>
    <t>шт</t>
  </si>
  <si>
    <t xml:space="preserve">на поставку кинетического кварцевого песка для лепки для нужд ГБДОУ детский сад №29 Пушкинского района  Санкт-Петербурга </t>
  </si>
  <si>
    <t>Кинетический кварцевый песок для лепки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</si>
</sst>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55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4" fillId="0" borderId="6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6" fillId="0" borderId="0" xfId="0" applyFont="1" applyAlignment="1">
      <alignment horizontal="justify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1" xfId="2" applyFont="1" applyBorder="1" applyAlignment="1">
      <alignment horizontal="center" vertical="top" wrapText="1"/>
    </xf>
    <xf numFmtId="0" fontId="17" fillId="0" borderId="4" xfId="2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" fontId="18" fillId="0" borderId="10" xfId="0" applyNumberFormat="1" applyFont="1" applyBorder="1" applyAlignment="1">
      <alignment horizontal="center" vertical="center" shrinkToFit="1"/>
    </xf>
    <xf numFmtId="2" fontId="18" fillId="0" borderId="6" xfId="0" applyNumberFormat="1" applyFont="1" applyBorder="1" applyAlignment="1">
      <alignment horizontal="center" vertical="center" shrinkToFit="1"/>
    </xf>
    <xf numFmtId="2" fontId="18" fillId="0" borderId="12" xfId="0" applyNumberFormat="1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wrapText="1"/>
    </xf>
    <xf numFmtId="2" fontId="19" fillId="0" borderId="4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18" fillId="0" borderId="11" xfId="0" applyNumberFormat="1" applyFont="1" applyBorder="1" applyAlignment="1">
      <alignment horizontal="center" vertical="center" shrinkToFit="1"/>
    </xf>
    <xf numFmtId="2" fontId="19" fillId="0" borderId="5" xfId="0" applyNumberFormat="1" applyFont="1" applyBorder="1" applyAlignment="1">
      <alignment horizontal="center" vertical="center" wrapText="1"/>
    </xf>
    <xf numFmtId="2" fontId="20" fillId="0" borderId="4" xfId="0" applyNumberFormat="1" applyFont="1" applyBorder="1" applyAlignment="1">
      <alignment horizontal="center" vertical="center" wrapText="1"/>
    </xf>
    <xf numFmtId="0" fontId="6" fillId="0" borderId="0" xfId="0" applyFont="1"/>
    <xf numFmtId="14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</cellXfs>
  <cellStyles count="3">
    <cellStyle name="Обычный" xfId="0" builtinId="0"/>
    <cellStyle name="Обычный 2" xfId="2" xr:uid="{CF8C0F8B-6FD5-4C78-B0A4-3BFCDFC8B3F8}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abSelected="1" topLeftCell="A7" zoomScaleNormal="100" workbookViewId="0">
      <selection activeCell="A11" sqref="A11:N11"/>
    </sheetView>
  </sheetViews>
  <sheetFormatPr defaultRowHeight="14.5" x14ac:dyDescent="0.35"/>
  <cols>
    <col min="1" max="1" width="4.08984375" customWidth="1"/>
    <col min="2" max="2" width="19.36328125" customWidth="1"/>
    <col min="3" max="3" width="8.36328125" customWidth="1"/>
    <col min="4" max="4" width="6.36328125" customWidth="1"/>
    <col min="5" max="5" width="6.54296875" customWidth="1"/>
    <col min="6" max="6" width="13" customWidth="1"/>
    <col min="7" max="7" width="13.08984375" customWidth="1"/>
    <col min="8" max="8" width="13.1796875" customWidth="1"/>
    <col min="9" max="9" width="8.36328125" customWidth="1"/>
    <col min="10" max="10" width="9.6328125" customWidth="1"/>
    <col min="11" max="11" width="10.453125" customWidth="1"/>
    <col min="12" max="12" width="11" customWidth="1"/>
    <col min="13" max="14" width="11.54296875" customWidth="1"/>
    <col min="15" max="16" width="9.08984375" customWidth="1"/>
    <col min="17" max="17" width="12.36328125" customWidth="1"/>
  </cols>
  <sheetData>
    <row r="1" spans="1:17" ht="15.5" x14ac:dyDescent="0.35">
      <c r="B1" s="1"/>
      <c r="I1" s="2"/>
    </row>
    <row r="2" spans="1:17" x14ac:dyDescent="0.3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7"/>
      <c r="N2" s="7"/>
    </row>
    <row r="3" spans="1:17" x14ac:dyDescent="0.35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5">
      <c r="A4" s="7"/>
      <c r="B4" s="5" t="s">
        <v>24</v>
      </c>
      <c r="C4" s="4"/>
      <c r="D4" s="4"/>
      <c r="E4" s="7"/>
      <c r="F4" s="7"/>
      <c r="G4" s="7"/>
      <c r="H4" s="7"/>
      <c r="I4" s="6" t="s">
        <v>16</v>
      </c>
      <c r="J4" s="4"/>
      <c r="K4" s="4"/>
      <c r="L4" s="4"/>
      <c r="M4" s="4"/>
      <c r="N4" s="4"/>
      <c r="O4" s="4"/>
      <c r="P4" s="4"/>
      <c r="Q4" s="4"/>
    </row>
    <row r="5" spans="1:17" x14ac:dyDescent="0.35">
      <c r="A5" s="7"/>
      <c r="B5" s="5" t="s">
        <v>2</v>
      </c>
      <c r="C5" s="4"/>
      <c r="D5" s="4"/>
      <c r="E5" s="7"/>
      <c r="F5" s="7"/>
      <c r="G5" s="7"/>
      <c r="H5" s="7"/>
      <c r="I5" s="6" t="s">
        <v>12</v>
      </c>
      <c r="J5" s="4"/>
      <c r="K5" s="4"/>
      <c r="L5" s="4"/>
      <c r="M5" s="4"/>
      <c r="N5" s="4"/>
      <c r="O5" s="4"/>
      <c r="P5" s="4"/>
      <c r="Q5" s="4"/>
    </row>
    <row r="6" spans="1:17" x14ac:dyDescent="0.35">
      <c r="A6" s="7"/>
      <c r="B6" s="5" t="s">
        <v>3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5">
      <c r="A7" s="7"/>
      <c r="B7" s="5" t="s">
        <v>25</v>
      </c>
      <c r="C7" s="4"/>
      <c r="D7" s="4"/>
      <c r="E7" s="7"/>
      <c r="F7" s="7"/>
      <c r="G7" s="7"/>
      <c r="H7" s="7"/>
      <c r="I7" s="6" t="s">
        <v>27</v>
      </c>
      <c r="J7" s="4"/>
      <c r="K7" s="17" t="s">
        <v>17</v>
      </c>
      <c r="L7" s="4"/>
      <c r="M7" s="4"/>
      <c r="N7" s="4"/>
      <c r="O7" s="4"/>
      <c r="P7" s="4"/>
      <c r="Q7" s="4"/>
    </row>
    <row r="8" spans="1:17" x14ac:dyDescent="0.35">
      <c r="A8" s="7"/>
      <c r="B8" s="5" t="s">
        <v>28</v>
      </c>
      <c r="C8" s="4"/>
      <c r="D8" s="4"/>
      <c r="E8" s="7"/>
      <c r="F8" s="7"/>
      <c r="G8" s="7"/>
      <c r="H8" s="7"/>
      <c r="I8" s="6" t="s">
        <v>29</v>
      </c>
      <c r="J8" s="4"/>
      <c r="K8" s="4"/>
      <c r="L8" s="4"/>
      <c r="M8" s="4"/>
      <c r="N8" s="4"/>
      <c r="O8" s="4"/>
      <c r="P8" s="4"/>
      <c r="Q8" s="4"/>
    </row>
    <row r="9" spans="1:17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15.5" x14ac:dyDescent="0.35">
      <c r="A10" s="19" t="s">
        <v>7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4"/>
      <c r="P10" s="4"/>
      <c r="Q10" s="4"/>
    </row>
    <row r="11" spans="1:17" ht="16.5" customHeight="1" x14ac:dyDescent="0.35">
      <c r="A11" s="25" t="s">
        <v>36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8"/>
      <c r="P11" s="8"/>
      <c r="Q11" s="8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5">
      <c r="A13" s="20" t="s">
        <v>4</v>
      </c>
      <c r="B13" s="21" t="s">
        <v>26</v>
      </c>
      <c r="C13" s="22" t="s">
        <v>8</v>
      </c>
      <c r="D13" s="22" t="s">
        <v>5</v>
      </c>
      <c r="E13" s="22" t="s">
        <v>6</v>
      </c>
      <c r="F13" s="27" t="s">
        <v>22</v>
      </c>
      <c r="G13" s="28"/>
      <c r="H13" s="28"/>
      <c r="I13" s="32" t="s">
        <v>9</v>
      </c>
      <c r="J13" s="32" t="s">
        <v>10</v>
      </c>
      <c r="K13" s="32" t="s">
        <v>14</v>
      </c>
      <c r="L13" s="32" t="s">
        <v>11</v>
      </c>
      <c r="M13" s="32" t="s">
        <v>20</v>
      </c>
      <c r="N13" s="32" t="s">
        <v>19</v>
      </c>
      <c r="O13" s="4"/>
      <c r="P13" s="4"/>
      <c r="Q13" s="4"/>
    </row>
    <row r="14" spans="1:17" ht="15" customHeight="1" x14ac:dyDescent="0.35">
      <c r="A14" s="20"/>
      <c r="B14" s="21"/>
      <c r="C14" s="23"/>
      <c r="D14" s="23"/>
      <c r="E14" s="23"/>
      <c r="F14" s="29"/>
      <c r="G14" s="30"/>
      <c r="H14" s="30"/>
      <c r="I14" s="33"/>
      <c r="J14" s="33"/>
      <c r="K14" s="33"/>
      <c r="L14" s="33"/>
      <c r="M14" s="33"/>
      <c r="N14" s="33"/>
      <c r="O14" s="4"/>
      <c r="P14" s="4"/>
      <c r="Q14" s="4"/>
    </row>
    <row r="15" spans="1:17" ht="14.4" customHeight="1" x14ac:dyDescent="0.35">
      <c r="A15" s="20"/>
      <c r="B15" s="21"/>
      <c r="C15" s="23"/>
      <c r="D15" s="23"/>
      <c r="E15" s="23"/>
      <c r="F15" s="34" t="s">
        <v>31</v>
      </c>
      <c r="G15" s="34" t="s">
        <v>32</v>
      </c>
      <c r="H15" s="34" t="s">
        <v>33</v>
      </c>
      <c r="I15" s="33"/>
      <c r="J15" s="33"/>
      <c r="K15" s="33"/>
      <c r="L15" s="33"/>
      <c r="M15" s="33"/>
      <c r="N15" s="33"/>
      <c r="O15" s="4"/>
      <c r="P15" s="4"/>
      <c r="Q15" s="4"/>
    </row>
    <row r="16" spans="1:17" ht="60" customHeight="1" x14ac:dyDescent="0.35">
      <c r="A16" s="20"/>
      <c r="B16" s="21"/>
      <c r="C16" s="24"/>
      <c r="D16" s="24"/>
      <c r="E16" s="24"/>
      <c r="F16" s="35"/>
      <c r="G16" s="35"/>
      <c r="H16" s="35"/>
      <c r="I16" s="36"/>
      <c r="J16" s="36"/>
      <c r="K16" s="36"/>
      <c r="L16" s="36"/>
      <c r="M16" s="36"/>
      <c r="N16" s="36"/>
      <c r="O16" s="4"/>
      <c r="P16" s="4"/>
      <c r="Q16" s="4"/>
    </row>
    <row r="17" spans="1:14" x14ac:dyDescent="0.35">
      <c r="A17" s="11">
        <v>1</v>
      </c>
      <c r="B17" s="12">
        <v>2</v>
      </c>
      <c r="C17" s="10">
        <v>3</v>
      </c>
      <c r="D17" s="14">
        <v>4</v>
      </c>
      <c r="E17" s="13">
        <v>5</v>
      </c>
      <c r="F17" s="9">
        <v>6</v>
      </c>
      <c r="G17" s="9">
        <v>7</v>
      </c>
      <c r="H17" s="9">
        <v>8</v>
      </c>
      <c r="I17" s="9">
        <v>9</v>
      </c>
      <c r="J17" s="9">
        <v>10</v>
      </c>
      <c r="K17" s="9">
        <v>11</v>
      </c>
      <c r="L17" s="9">
        <v>12</v>
      </c>
      <c r="M17" s="9">
        <v>13</v>
      </c>
      <c r="N17" s="9">
        <v>14</v>
      </c>
    </row>
    <row r="18" spans="1:14" ht="49.5" customHeight="1" x14ac:dyDescent="0.35">
      <c r="A18" s="37">
        <v>1</v>
      </c>
      <c r="B18" s="38" t="s">
        <v>37</v>
      </c>
      <c r="C18" s="39" t="s">
        <v>21</v>
      </c>
      <c r="D18" s="40" t="s">
        <v>35</v>
      </c>
      <c r="E18" s="41">
        <v>11</v>
      </c>
      <c r="F18" s="42">
        <v>617</v>
      </c>
      <c r="G18" s="42">
        <v>665</v>
      </c>
      <c r="H18" s="42">
        <v>908</v>
      </c>
      <c r="I18" s="43">
        <v>617</v>
      </c>
      <c r="J18" s="44" t="s">
        <v>18</v>
      </c>
      <c r="K18" s="44" t="s">
        <v>21</v>
      </c>
      <c r="L18" s="44" t="s">
        <v>21</v>
      </c>
      <c r="M18" s="45">
        <f>I18</f>
        <v>617</v>
      </c>
      <c r="N18" s="45">
        <f>M18*E18</f>
        <v>6787</v>
      </c>
    </row>
    <row r="19" spans="1:14" ht="15.5" x14ac:dyDescent="0.35">
      <c r="A19" s="37"/>
      <c r="B19" s="46" t="s">
        <v>13</v>
      </c>
      <c r="C19" s="47"/>
      <c r="D19" s="48"/>
      <c r="E19" s="41"/>
      <c r="F19" s="42"/>
      <c r="G19" s="42"/>
      <c r="H19" s="49"/>
      <c r="I19" s="50"/>
      <c r="J19" s="44"/>
      <c r="K19" s="45"/>
      <c r="L19" s="45"/>
      <c r="M19" s="45"/>
      <c r="N19" s="51">
        <f>SUM(N18:N18)</f>
        <v>6787</v>
      </c>
    </row>
    <row r="20" spans="1:14" ht="58.5" customHeight="1" x14ac:dyDescent="0.35">
      <c r="A20" s="31" t="s">
        <v>23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</row>
    <row r="21" spans="1:14" ht="21.75" customHeight="1" x14ac:dyDescent="0.35">
      <c r="A21" s="26" t="s">
        <v>30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</row>
    <row r="22" spans="1:14" x14ac:dyDescent="0.35">
      <c r="A22" s="53" t="s">
        <v>34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</row>
  </sheetData>
  <mergeCells count="21">
    <mergeCell ref="A21:N21"/>
    <mergeCell ref="A22:N22"/>
    <mergeCell ref="L13:L16"/>
    <mergeCell ref="F15:F16"/>
    <mergeCell ref="F13:H14"/>
    <mergeCell ref="A20:N20"/>
    <mergeCell ref="K13:K16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5" x14ac:dyDescent="0.35"/>
  <cols>
    <col min="1" max="1" width="79.6328125" customWidth="1"/>
  </cols>
  <sheetData>
    <row r="6" spans="1:1" ht="46.5" x14ac:dyDescent="0.35">
      <c r="A6" s="16" t="s">
        <v>15</v>
      </c>
    </row>
    <row r="7" spans="1:1" ht="15.5" x14ac:dyDescent="0.35">
      <c r="A7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2024-06-13T18:07:46Z</dcterms:modified>
</cp:coreProperties>
</file>