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ТАНЯ ВИКА\2024\ТВОЙ БЮДЖЕТ\ЭМ\ЛЕКЦИИ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4" i="1" l="1"/>
  <c r="I15" i="1" l="1"/>
  <c r="H15" i="1"/>
  <c r="G15" i="1"/>
  <c r="N14" i="1" l="1"/>
</calcChain>
</file>

<file path=xl/sharedStrings.xml><?xml version="1.0" encoding="utf-8"?>
<sst xmlns="http://schemas.openxmlformats.org/spreadsheetml/2006/main" count="43" uniqueCount="36">
  <si>
    <t>№</t>
  </si>
  <si>
    <t>Наименование товара, услуги (работы)</t>
  </si>
  <si>
    <t>ОКПД2/КТРУ</t>
  </si>
  <si>
    <t>Единица измерения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</si>
  <si>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</si>
  <si>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</si>
  <si>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</si>
  <si>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</si>
  <si>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</si>
  <si>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</si>
  <si>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</si>
  <si>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</si>
  <si>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</si>
  <si>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</si>
  <si>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</si>
  <si>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</si>
  <si>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</si>
  <si>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</si>
  <si>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</si>
  <si>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</si>
  <si>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</si>
  <si>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</si>
  <si>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</si>
  <si>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ст.специалист по закупкам</t>
  </si>
  <si>
    <t>/Налиткина Т.В.</t>
  </si>
  <si>
    <t xml:space="preserve">цена источника 3 </t>
  </si>
  <si>
    <t xml:space="preserve">цена источника 2 </t>
  </si>
  <si>
    <t xml:space="preserve">цена источника 1 </t>
  </si>
  <si>
    <r>
      <rPr>
        <b/>
        <sz val="12"/>
        <color theme="1"/>
        <rFont val="Times New Roman"/>
        <family val="1"/>
        <charset val="204"/>
      </rPr>
      <t>Иной</t>
    </r>
    <r>
      <rPr>
        <sz val="12"/>
        <color theme="1"/>
        <rFont val="Times New Roman"/>
        <family val="1"/>
      </rPr>
      <t xml:space="preserve">
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</si>
  <si>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«Оказание услуг по проведению лекций по астрономии и естествознанию в ГБОУ средняя школа № 266 в рамках  реализации проекта «Твой бюджет в школах-2023г.»</t>
  </si>
  <si>
    <t>85.41.99.900</t>
  </si>
  <si>
    <t>ценовая информация из ед.источника (вх.№ 12 от 24.04.2024г)</t>
  </si>
  <si>
    <t>На основании проведенного анализа рынка и расчетов, НМЦК(ЦК) составляет: 45 000,00 рублей</t>
  </si>
  <si>
    <t xml:space="preserve">Кол-во </t>
  </si>
  <si>
    <t>Дата подготовки обоснования НМЦК: 25.04.2024г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</si>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</sst>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307522</xdr:colOff>
      <xdr:row>8</xdr:row>
      <xdr:rowOff>101600</xdr:rowOff>
    </xdr:from>
    <xdr:to>
      <xdr:col>6</xdr:col>
      <xdr:colOff>799760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633186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7</xdr:col>
      <xdr:colOff>39234</xdr:colOff>
      <xdr:row>8</xdr:row>
      <xdr:rowOff>101600</xdr:rowOff>
    </xdr:from>
    <xdr:to>
      <xdr:col>9</xdr:col>
      <xdr:colOff>1127352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A7" zoomScale="80" zoomScaleNormal="80" workbookViewId="0">
      <selection activeCell="G28" sqref="G28"/>
    </sheetView>
  </sheetViews>
  <sheetFormatPr defaultColWidth="10.875" defaultRowHeight="15.75" x14ac:dyDescent="0.25"/>
  <cols>
    <col min="1" max="1" width="3.875" style="2" customWidth="1"/>
    <col min="2" max="2" width="31.25" style="1" customWidth="1"/>
    <col min="3" max="3" width="12.875" style="1" customWidth="1"/>
    <col min="4" max="4" width="15.5" style="1" customWidth="1"/>
    <col min="5" max="5" width="10.375" style="1" customWidth="1"/>
    <col min="6" max="6" width="9.875" style="1" customWidth="1"/>
    <col min="7" max="7" width="14.875" style="1" customWidth="1"/>
    <col min="8" max="8" width="14.25" style="1" customWidth="1"/>
    <col min="9" max="9" width="13.75" style="1" customWidth="1"/>
    <col min="10" max="10" width="16.25" style="1" customWidth="1"/>
    <col min="11" max="11" width="14.5" style="1" customWidth="1"/>
    <col min="12" max="12" width="11.5" style="1" customWidth="1"/>
    <col min="13" max="13" width="12.5" style="1" customWidth="1"/>
    <col min="14" max="14" width="14.625" style="1" customWidth="1"/>
    <col min="15" max="15" width="11.5" style="1" customWidth="1"/>
    <col min="16" max="16" width="16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28" t="s">
        <v>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39.950000000000003" customHeight="1" x14ac:dyDescent="0.25"/>
    <row r="4" spans="1:16" ht="20.100000000000001" customHeight="1" x14ac:dyDescent="0.25">
      <c r="A4" s="29" t="s">
        <v>8</v>
      </c>
      <c r="B4" s="29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7"/>
      <c r="K5" s="17"/>
      <c r="L5" s="3"/>
      <c r="M5" s="3"/>
      <c r="N5" s="3"/>
      <c r="O5" s="27"/>
      <c r="P5" s="3"/>
    </row>
    <row r="6" spans="1:16" ht="69.95" customHeight="1" x14ac:dyDescent="0.25">
      <c r="A6" s="42" t="s">
        <v>9</v>
      </c>
      <c r="B6" s="42"/>
      <c r="C6" s="38" t="s">
        <v>28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20.100000000000001" customHeight="1" x14ac:dyDescent="0.25"/>
    <row r="8" spans="1:16" ht="25.5" x14ac:dyDescent="0.25">
      <c r="A8" s="40" t="s">
        <v>20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59.94999999999999" customHeight="1" x14ac:dyDescent="0.25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44" t="s">
        <v>0</v>
      </c>
      <c r="B12" s="30" t="s">
        <v>1</v>
      </c>
      <c r="C12" s="31"/>
      <c r="D12" s="34" t="s">
        <v>2</v>
      </c>
      <c r="E12" s="34" t="s">
        <v>3</v>
      </c>
      <c r="F12" s="34" t="s">
        <v>33</v>
      </c>
      <c r="G12" s="54" t="s">
        <v>6</v>
      </c>
      <c r="H12" s="55"/>
      <c r="I12" s="55"/>
      <c r="J12" s="55"/>
      <c r="K12" s="56"/>
      <c r="L12" s="34" t="s">
        <v>14</v>
      </c>
      <c r="M12" s="34" t="s">
        <v>4</v>
      </c>
      <c r="N12" s="34" t="s">
        <v>5</v>
      </c>
      <c r="O12" s="57" t="s">
        <v>21</v>
      </c>
      <c r="P12" s="34" t="s">
        <v>17</v>
      </c>
    </row>
    <row r="13" spans="1:16" ht="82.5" customHeight="1" x14ac:dyDescent="0.25">
      <c r="A13" s="45"/>
      <c r="B13" s="32"/>
      <c r="C13" s="33"/>
      <c r="D13" s="35"/>
      <c r="E13" s="35"/>
      <c r="F13" s="35"/>
      <c r="G13" s="24" t="s">
        <v>27</v>
      </c>
      <c r="H13" s="18" t="s">
        <v>26</v>
      </c>
      <c r="I13" s="18" t="s">
        <v>25</v>
      </c>
      <c r="J13" s="16" t="s">
        <v>31</v>
      </c>
      <c r="K13" s="16" t="s">
        <v>19</v>
      </c>
      <c r="L13" s="35"/>
      <c r="M13" s="35"/>
      <c r="N13" s="35"/>
      <c r="O13" s="58"/>
      <c r="P13" s="36"/>
    </row>
    <row r="14" spans="1:16" ht="70.5" customHeight="1" x14ac:dyDescent="0.25">
      <c r="A14" s="9">
        <v>1</v>
      </c>
      <c r="B14" s="52" t="s">
        <v>29</v>
      </c>
      <c r="C14" s="53"/>
      <c r="D14" s="15" t="s">
        <v>30</v>
      </c>
      <c r="E14" s="14" t="s">
        <v>35</v>
      </c>
      <c r="F14" s="15">
        <v>1</v>
      </c>
      <c r="G14" s="24" t="s">
        <v>18</v>
      </c>
      <c r="H14" s="18" t="s">
        <v>18</v>
      </c>
      <c r="I14" s="18" t="s">
        <v>18</v>
      </c>
      <c r="J14" s="21">
        <v>45000</v>
      </c>
      <c r="K14" s="26">
        <v>1</v>
      </c>
      <c r="L14" s="20" t="s">
        <v>18</v>
      </c>
      <c r="M14" s="22" t="s">
        <v>18</v>
      </c>
      <c r="N14" s="19">
        <f>J14</f>
        <v>45000</v>
      </c>
      <c r="O14" s="19"/>
      <c r="P14" s="19">
        <f>F14*J14</f>
        <v>45000</v>
      </c>
    </row>
    <row r="15" spans="1:16" ht="26.25" customHeight="1" x14ac:dyDescent="0.25">
      <c r="A15" s="11"/>
      <c r="B15" s="8"/>
      <c r="C15" s="8"/>
      <c r="D15" s="8"/>
      <c r="E15" s="8"/>
      <c r="F15" s="25" t="s">
        <v>10</v>
      </c>
      <c r="G15" s="19">
        <f>SUM(G14:G14)</f>
        <v>0</v>
      </c>
      <c r="H15" s="19">
        <f>SUM(H14:H14)</f>
        <v>0</v>
      </c>
      <c r="I15" s="19">
        <f>SUM(I14:I14)</f>
        <v>0</v>
      </c>
      <c r="J15" s="8"/>
      <c r="K15" s="8"/>
      <c r="L15" s="8" t="s">
        <v>16</v>
      </c>
      <c r="M15" s="8"/>
      <c r="N15" s="9" t="s">
        <v>10</v>
      </c>
      <c r="O15" s="9"/>
      <c r="P15" s="19">
        <f>P14</f>
        <v>45000</v>
      </c>
    </row>
    <row r="16" spans="1:16" x14ac:dyDescent="0.25">
      <c r="A16" s="12"/>
      <c r="L16" s="1" t="s">
        <v>16</v>
      </c>
      <c r="N16" s="13"/>
      <c r="O16" s="13"/>
      <c r="P16" s="23"/>
    </row>
    <row r="17" spans="1:16" ht="25.5" customHeight="1" x14ac:dyDescent="0.25">
      <c r="A17" s="48" t="s">
        <v>32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50" t="s">
        <v>16</v>
      </c>
      <c r="O17" s="50"/>
      <c r="P17" s="51"/>
    </row>
    <row r="18" spans="1:16" ht="33.75" customHeight="1" x14ac:dyDescent="0.25">
      <c r="A18" s="59" t="s">
        <v>22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</row>
    <row r="19" spans="1:16" ht="15" customHeight="1" x14ac:dyDescent="0.25">
      <c r="A19" s="37" t="s">
        <v>34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  <row r="20" spans="1:16" ht="9.75" customHeight="1" x14ac:dyDescent="0.25">
      <c r="N20" s="1" t="s">
        <v>15</v>
      </c>
    </row>
    <row r="21" spans="1:16" ht="15" customHeight="1" x14ac:dyDescent="0.25">
      <c r="A21" s="37" t="s">
        <v>11</v>
      </c>
      <c r="B21" s="37"/>
      <c r="C21" s="37"/>
    </row>
    <row r="22" spans="1:16" ht="24.95" customHeight="1" x14ac:dyDescent="0.25">
      <c r="A22" s="43" t="s">
        <v>23</v>
      </c>
      <c r="B22" s="43"/>
      <c r="C22" s="43"/>
      <c r="D22" s="43"/>
    </row>
    <row r="23" spans="1:16" ht="15" customHeight="1" x14ac:dyDescent="0.25">
      <c r="A23" s="46" t="s">
        <v>12</v>
      </c>
      <c r="B23" s="46"/>
      <c r="C23" s="46"/>
      <c r="D23" s="46"/>
    </row>
    <row r="24" spans="1:16" ht="20.100000000000001" customHeight="1" x14ac:dyDescent="0.25">
      <c r="A24" s="47" t="s">
        <v>24</v>
      </c>
      <c r="B24" s="47"/>
      <c r="C24" s="47"/>
      <c r="D24" s="47"/>
    </row>
    <row r="25" spans="1:16" ht="15" customHeight="1" x14ac:dyDescent="0.25">
      <c r="A25" s="46" t="s">
        <v>13</v>
      </c>
      <c r="B25" s="46"/>
      <c r="C25" s="46"/>
      <c r="D25" s="46"/>
    </row>
  </sheetData>
  <mergeCells count="27">
    <mergeCell ref="A22:D22"/>
    <mergeCell ref="A12:A13"/>
    <mergeCell ref="A25:D25"/>
    <mergeCell ref="A19:P19"/>
    <mergeCell ref="A21:C21"/>
    <mergeCell ref="A24:D24"/>
    <mergeCell ref="A23:D23"/>
    <mergeCell ref="A17:P17"/>
    <mergeCell ref="B14:C14"/>
    <mergeCell ref="G12:K12"/>
    <mergeCell ref="O12:O13"/>
    <mergeCell ref="A18:P18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ageMargins left="0.7" right="0.7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Бухгалтер</cp:lastModifiedBy>
  <cp:lastPrinted>2024-05-07T07:15:10Z</cp:lastPrinted>
  <dcterms:created xsi:type="dcterms:W3CDTF">2023-02-03T13:24:35Z</dcterms:created>
  <dcterms:modified xsi:type="dcterms:W3CDTF">2024-05-07T07:16:34Z</dcterms:modified>
</cp:coreProperties>
</file>