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Закупки 2024\Ручки\"/>
    </mc:Choice>
  </mc:AlternateContent>
  <xr:revisionPtr revIDLastSave="0" documentId="13_ncr:1_{14AE2DBA-8CC8-440B-B195-B60C4E1F2F05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Sheet1!$A$2:$O$26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O14" i="1" l="1"/>
  <c r="O15" i="1"/>
  <c r="N14" i="1"/>
  <c r="N15" i="1"/>
  <c r="N16" i="1" l="1"/>
  <c r="O16" i="1"/>
</calcChain>
</file>

<file path=xl/sharedStrings.xml><?xml version="1.0" encoding="utf-8"?>
<sst xmlns="http://schemas.openxmlformats.org/spreadsheetml/2006/main" count="56" uniqueCount="45">
  <si>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</si>
  <si>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</si>
  <si>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</si>
  <si>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</si>
  <si>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</si>
  <si>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</si>
  <si>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</si>
  <si>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</si>
  <si>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</si>
  <si>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</si>
  <si>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</si>
  <si>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</si>
  <si>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</si>
  <si>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</si>
  <si>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</si>
  <si>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</si>
  <si>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</si>
  <si>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</si>
  <si>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</si>
  <si>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</si>
  <si>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</si>
  <si>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</si>
  <si>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</si>
  <si>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t>шт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</si>
  <si>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</si>
  <si>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</si>
  <si>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</si>
  <si>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</si>
  <si>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</si>
  <si>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</si>
  <si>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</si>
  <si>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</si>
  <si>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</si>
  <si>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</si>
  <si>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</si>
  <si>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Ручка канцелярская шариковая синяя (неавтоматическая)</t>
  </si>
  <si>
    <t>Ручка канцелярская гелевая чёрная(неавтоматическая)</t>
  </si>
  <si>
    <t>32.99.12.110-008</t>
  </si>
  <si>
    <t>32.99.12.110-009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</si>
  <si>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</si>
  <si>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>Директор</t>
  </si>
  <si>
    <t>/Приставко С.А./</t>
  </si>
  <si>
    <t>На основании проведенного анализа рынка и расчетов, НМЦК(ЦК) составляет: 3538,20 рублей</t>
  </si>
  <si>
    <t>Дата подготовки обоснования НМЦК: 19.04.2024</t>
  </si>
  <si>
    <t>Поставка канцтоваров для нужд Государственного бюджетного общеобразовательного учреждения центра образования №195 Адмиралтейского района Санкт-Петербурга по адресу: г. Санкт-Петербург, ул. Бородинская, дом 11,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</si>
</sst>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0" fontId="11" fillId="0" borderId="3" xfId="0" applyFont="1" applyBorder="1" applyAlignment="1">
      <alignment wrapText="1"/>
    </xf>
    <xf numFmtId="0" fontId="1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/>
    </xf>
  </cellXfs>
  <cellStyles count="2">
    <cellStyle name="Обычный" xfId="0" builtinId="0"/>
    <cellStyle name="Обычный 10 2 2 2 2 2 2 2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8</xdr:row>
      <xdr:rowOff>6350</xdr:rowOff>
    </xdr:from>
    <xdr:to>
      <xdr:col>6</xdr:col>
      <xdr:colOff>774247</xdr:colOff>
      <xdr:row>8</xdr:row>
      <xdr:rowOff>1743710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6350</xdr:rowOff>
    </xdr:from>
    <xdr:to>
      <xdr:col>2</xdr:col>
      <xdr:colOff>918936</xdr:colOff>
      <xdr:row>8</xdr:row>
      <xdr:rowOff>1743710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1144815</xdr:colOff>
      <xdr:row>8</xdr:row>
      <xdr:rowOff>6350</xdr:rowOff>
    </xdr:from>
    <xdr:to>
      <xdr:col>9</xdr:col>
      <xdr:colOff>185057</xdr:colOff>
      <xdr:row>8</xdr:row>
      <xdr:rowOff>1743710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6"/>
  <sheetViews>
    <sheetView tabSelected="1" zoomScale="70" zoomScaleNormal="70" workbookViewId="0">
      <selection activeCell="C4" sqref="C4:O4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36" t="s">
        <v>7</v>
      </c>
      <c r="B2" s="36"/>
      <c r="C2" s="36"/>
      <c r="D2" s="36"/>
      <c r="E2" s="36"/>
      <c r="F2" s="36"/>
      <c r="G2" s="36"/>
      <c r="H2" s="36"/>
      <c r="I2" s="36"/>
      <c r="J2" s="36"/>
      <c r="K2" s="30"/>
      <c r="L2" s="37" t="s">
        <v>39</v>
      </c>
      <c r="M2" s="37"/>
      <c r="N2" s="37"/>
      <c r="O2" s="37"/>
      <c r="R2" s="34"/>
      <c r="S2" s="35"/>
      <c r="T2" s="35"/>
      <c r="U2" s="35"/>
    </row>
    <row r="3" spans="1:21" ht="47.25" customHeight="1" x14ac:dyDescent="0.25">
      <c r="L3" s="37"/>
      <c r="M3" s="37"/>
      <c r="N3" s="37"/>
      <c r="O3" s="37"/>
      <c r="R3" s="35"/>
      <c r="S3" s="35"/>
      <c r="T3" s="35"/>
      <c r="U3" s="35"/>
    </row>
    <row r="4" spans="1:21" ht="20.100000000000001" customHeight="1" x14ac:dyDescent="0.25">
      <c r="A4" s="38" t="s">
        <v>8</v>
      </c>
      <c r="B4" s="38"/>
      <c r="C4" s="43" t="s">
        <v>44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R4" s="35"/>
      <c r="S4" s="35"/>
      <c r="T4" s="35"/>
      <c r="U4" s="35"/>
    </row>
    <row r="5" spans="1:21" ht="9.9499999999999993" customHeight="1" x14ac:dyDescent="0.25">
      <c r="A5" s="9"/>
      <c r="B5" s="9"/>
      <c r="C5" s="3"/>
      <c r="D5" s="3"/>
      <c r="E5" s="3"/>
      <c r="F5" s="3"/>
      <c r="G5" s="3"/>
      <c r="H5" s="3"/>
      <c r="I5" s="3"/>
      <c r="J5" s="12"/>
      <c r="K5" s="12"/>
      <c r="L5" s="3"/>
      <c r="M5" s="3"/>
      <c r="N5" s="3"/>
      <c r="O5" s="3"/>
    </row>
    <row r="6" spans="1:21" ht="69.95" customHeight="1" x14ac:dyDescent="0.25">
      <c r="A6" s="49" t="s">
        <v>9</v>
      </c>
      <c r="B6" s="49"/>
      <c r="C6" s="44" t="s">
        <v>24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21" ht="20.100000000000001" customHeight="1" x14ac:dyDescent="0.25"/>
    <row r="8" spans="1:21" ht="25.5" x14ac:dyDescent="0.25">
      <c r="A8" s="46" t="s">
        <v>18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</row>
    <row r="9" spans="1:21" ht="159.94999999999999" customHeight="1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51" t="s">
        <v>0</v>
      </c>
      <c r="B12" s="67" t="s">
        <v>1</v>
      </c>
      <c r="C12" s="68"/>
      <c r="D12" s="42" t="s">
        <v>2</v>
      </c>
      <c r="E12" s="39" t="s">
        <v>3</v>
      </c>
      <c r="F12" s="42" t="s">
        <v>4</v>
      </c>
      <c r="G12" s="60" t="s">
        <v>6</v>
      </c>
      <c r="H12" s="61"/>
      <c r="I12" s="61"/>
      <c r="J12" s="61"/>
      <c r="K12" s="62"/>
      <c r="L12" s="39" t="s">
        <v>12</v>
      </c>
      <c r="M12" s="39" t="s">
        <v>5</v>
      </c>
      <c r="N12" s="39" t="s">
        <v>25</v>
      </c>
      <c r="O12" s="39" t="s">
        <v>15</v>
      </c>
    </row>
    <row r="13" spans="1:21" ht="100.5" customHeight="1" x14ac:dyDescent="0.25">
      <c r="A13" s="52"/>
      <c r="B13" s="69"/>
      <c r="C13" s="70"/>
      <c r="D13" s="48"/>
      <c r="E13" s="40"/>
      <c r="F13" s="41"/>
      <c r="G13" s="19" t="s">
        <v>20</v>
      </c>
      <c r="H13" s="20" t="s">
        <v>21</v>
      </c>
      <c r="I13" s="20" t="s">
        <v>22</v>
      </c>
      <c r="J13" s="18" t="s">
        <v>19</v>
      </c>
      <c r="K13" s="16" t="s">
        <v>17</v>
      </c>
      <c r="L13" s="40"/>
      <c r="M13" s="40"/>
      <c r="N13" s="40"/>
      <c r="O13" s="41"/>
    </row>
    <row r="14" spans="1:21" ht="44.25" customHeight="1" x14ac:dyDescent="0.25">
      <c r="A14" s="1">
        <v>1</v>
      </c>
      <c r="B14" s="65" t="s">
        <v>35</v>
      </c>
      <c r="C14" s="66"/>
      <c r="D14" s="32" t="s">
        <v>37</v>
      </c>
      <c r="E14" s="25" t="s">
        <v>23</v>
      </c>
      <c r="F14" s="26">
        <v>30</v>
      </c>
      <c r="G14" s="21" t="s">
        <v>16</v>
      </c>
      <c r="H14" s="21" t="s">
        <v>16</v>
      </c>
      <c r="I14" s="21" t="s">
        <v>16</v>
      </c>
      <c r="J14" s="33">
        <v>35.74</v>
      </c>
      <c r="K14" s="14">
        <v>1</v>
      </c>
      <c r="L14" s="21" t="s">
        <v>16</v>
      </c>
      <c r="M14" s="21" t="s">
        <v>16</v>
      </c>
      <c r="N14" s="13">
        <f t="shared" ref="N14:N15" si="0">J14</f>
        <v>35.74</v>
      </c>
      <c r="O14" s="13">
        <f t="shared" ref="O14:O15" si="1">F14*J14</f>
        <v>1072.2</v>
      </c>
    </row>
    <row r="15" spans="1:21" ht="44.25" customHeight="1" x14ac:dyDescent="0.25">
      <c r="A15" s="1">
        <v>2</v>
      </c>
      <c r="B15" s="65" t="s">
        <v>36</v>
      </c>
      <c r="C15" s="66"/>
      <c r="D15" s="32" t="s">
        <v>38</v>
      </c>
      <c r="E15" s="25" t="s">
        <v>23</v>
      </c>
      <c r="F15" s="26">
        <v>50</v>
      </c>
      <c r="G15" s="21" t="s">
        <v>16</v>
      </c>
      <c r="H15" s="21" t="s">
        <v>16</v>
      </c>
      <c r="I15" s="21" t="s">
        <v>16</v>
      </c>
      <c r="J15" s="33">
        <v>49.32</v>
      </c>
      <c r="K15" s="14">
        <v>1</v>
      </c>
      <c r="L15" s="21" t="s">
        <v>16</v>
      </c>
      <c r="M15" s="21" t="s">
        <v>16</v>
      </c>
      <c r="N15" s="13">
        <f t="shared" si="0"/>
        <v>49.32</v>
      </c>
      <c r="O15" s="13">
        <f t="shared" si="1"/>
        <v>2466</v>
      </c>
    </row>
    <row r="16" spans="1:21" ht="26.25" customHeight="1" x14ac:dyDescent="0.25">
      <c r="A16" s="24"/>
      <c r="B16" s="63"/>
      <c r="C16" s="64"/>
      <c r="D16" s="17"/>
      <c r="E16" s="27"/>
      <c r="F16" s="13">
        <f t="shared" ref="F16:O16" si="2">SUM(F14:F15)</f>
        <v>80</v>
      </c>
      <c r="G16" s="13">
        <f t="shared" si="2"/>
        <v>0</v>
      </c>
      <c r="H16" s="13">
        <f t="shared" si="2"/>
        <v>0</v>
      </c>
      <c r="I16" s="13">
        <f t="shared" si="2"/>
        <v>0</v>
      </c>
      <c r="J16" s="13">
        <f t="shared" si="2"/>
        <v>85.06</v>
      </c>
      <c r="K16" s="13">
        <f t="shared" si="2"/>
        <v>2</v>
      </c>
      <c r="L16" s="13">
        <f t="shared" si="2"/>
        <v>0</v>
      </c>
      <c r="M16" s="13">
        <f t="shared" si="2"/>
        <v>0</v>
      </c>
      <c r="N16" s="13">
        <f t="shared" si="2"/>
        <v>85.06</v>
      </c>
      <c r="O16" s="13">
        <f t="shared" si="2"/>
        <v>3538.2</v>
      </c>
    </row>
    <row r="17" spans="1:15" x14ac:dyDescent="0.25">
      <c r="A17" s="10"/>
      <c r="L17" s="1" t="s">
        <v>14</v>
      </c>
      <c r="N17" s="11"/>
      <c r="O17" s="15"/>
    </row>
    <row r="18" spans="1:15" ht="39.950000000000003" customHeight="1" x14ac:dyDescent="0.25">
      <c r="A18" s="56" t="s">
        <v>42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8" t="s">
        <v>14</v>
      </c>
      <c r="O18" s="59"/>
    </row>
    <row r="19" spans="1:15" ht="9.9499999999999993" customHeight="1" x14ac:dyDescent="0.25"/>
    <row r="20" spans="1:15" ht="15" customHeight="1" x14ac:dyDescent="0.25">
      <c r="A20" s="54" t="s">
        <v>43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</row>
    <row r="21" spans="1:15" ht="39.950000000000003" customHeight="1" x14ac:dyDescent="0.25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 t="s">
        <v>13</v>
      </c>
      <c r="O21" s="29"/>
    </row>
    <row r="22" spans="1:15" ht="15" customHeight="1" x14ac:dyDescent="0.25">
      <c r="A22" s="54"/>
      <c r="B22" s="54"/>
      <c r="C22" s="54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ht="24.95" customHeight="1" x14ac:dyDescent="0.25">
      <c r="A23" s="50" t="s">
        <v>40</v>
      </c>
      <c r="B23" s="50"/>
      <c r="C23" s="50"/>
      <c r="D23" s="50"/>
      <c r="E23" s="29"/>
      <c r="F23" s="29"/>
      <c r="G23" s="29"/>
      <c r="H23" s="29"/>
      <c r="I23" s="29"/>
      <c r="J23" s="29"/>
      <c r="K23" s="29"/>
    </row>
    <row r="24" spans="1:15" ht="15" customHeight="1" x14ac:dyDescent="0.25">
      <c r="A24" s="55" t="s">
        <v>10</v>
      </c>
      <c r="B24" s="55"/>
      <c r="C24" s="55"/>
      <c r="D24" s="55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ht="20.100000000000001" customHeight="1" x14ac:dyDescent="0.25">
      <c r="A25" s="71" t="s">
        <v>41</v>
      </c>
      <c r="B25" s="71"/>
      <c r="C25" s="71"/>
      <c r="D25" s="71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ht="15" customHeight="1" x14ac:dyDescent="0.25">
      <c r="A26" s="53" t="s">
        <v>11</v>
      </c>
      <c r="B26" s="53"/>
      <c r="C26" s="53"/>
      <c r="D26" s="53"/>
    </row>
  </sheetData>
  <mergeCells count="29">
    <mergeCell ref="A23:D23"/>
    <mergeCell ref="A12:A13"/>
    <mergeCell ref="A26:D26"/>
    <mergeCell ref="A20:O20"/>
    <mergeCell ref="A22:C22"/>
    <mergeCell ref="A25:D25"/>
    <mergeCell ref="A24:D24"/>
    <mergeCell ref="A18:O18"/>
    <mergeCell ref="G12:K12"/>
    <mergeCell ref="B16:C16"/>
    <mergeCell ref="B14:C14"/>
    <mergeCell ref="B15:C15"/>
    <mergeCell ref="B12:C13"/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3" t="s">
        <v>26</v>
      </c>
    </row>
    <row r="9" spans="6:6" ht="25.5" customHeight="1" x14ac:dyDescent="0.25">
      <c r="F9" s="23" t="s">
        <v>27</v>
      </c>
    </row>
    <row r="10" spans="6:6" ht="39" customHeight="1" x14ac:dyDescent="0.25">
      <c r="F10" s="31" t="s">
        <v>28</v>
      </c>
    </row>
    <row r="11" spans="6:6" x14ac:dyDescent="0.25">
      <c r="F11" s="22" t="s">
        <v>29</v>
      </c>
    </row>
    <row r="12" spans="6:6" x14ac:dyDescent="0.25">
      <c r="F12" s="22" t="s">
        <v>30</v>
      </c>
    </row>
    <row r="13" spans="6:6" x14ac:dyDescent="0.25">
      <c r="F13" s="22" t="s">
        <v>31</v>
      </c>
    </row>
    <row r="14" spans="6:6" x14ac:dyDescent="0.25">
      <c r="F14" s="22" t="s">
        <v>32</v>
      </c>
    </row>
    <row r="15" spans="6:6" x14ac:dyDescent="0.25">
      <c r="F15" s="22" t="s">
        <v>33</v>
      </c>
    </row>
    <row r="16" spans="6:6" x14ac:dyDescent="0.25">
      <c r="F16" s="2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Victoria</cp:lastModifiedBy>
  <cp:lastPrinted>2023-06-20T08:28:30Z</cp:lastPrinted>
  <dcterms:created xsi:type="dcterms:W3CDTF">2023-02-03T13:24:35Z</dcterms:created>
  <dcterms:modified xsi:type="dcterms:W3CDTF">2024-05-11T09:14:55Z</dcterms:modified>
</cp:coreProperties>
</file>