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D:\Дудко\Ежемесячные ТО, обслуживающие организации\2024\Дудина 18\ТОРАКС\"/>
    </mc:Choice>
  </mc:AlternateContent>
  <xr:revisionPtr revIDLastSave="0" documentId="13_ncr:1_{8B3AD6AF-D443-49E2-B906-45BEFD45DBF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беспечение" sheetId="7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7" l="1"/>
  <c r="I7" i="7"/>
  <c r="F7" i="7"/>
  <c r="L7" i="7" l="1"/>
  <c r="L8" i="7" s="1"/>
  <c r="K7" i="7"/>
</calcChain>
</file>

<file path=xl/sharedStrings.xml><?xml version="1.0" encoding="utf-8"?>
<sst xmlns="http://schemas.openxmlformats.org/spreadsheetml/2006/main" count="22" uniqueCount="22">
  <si>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</si>
  <si>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</si>
  <si>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</si>
  <si>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</si>
  <si>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</si>
  <si>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</si>
  <si>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</si>
  <si>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</si>
  <si>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</si>
  <si>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</si>
  <si>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</si>
  <si>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</si>
  <si>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</si>
  <si>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</si>
  <si>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</si>
  <si>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</si>
  <si>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</si>
  <si>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</si>
  <si>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</si>
  <si>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Ответы на запрос получены от ________3_________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</si>
  <si>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                                 </t>
    </r>
    <r>
      <rPr>
        <sz val="11"/>
        <color rgb="FF000000"/>
        <rFont val="Times New Roman"/>
        <family val="1"/>
        <charset val="204"/>
      </rPr>
      <t xml:space="preserve"> Заместитель заведующего по АХР  ГБДОУ №13 Выборгского района Санкт-Петербурга                                                      Дудко А.П.</t>
    </r>
  </si>
  <si>
    <t>По настоящему контракту Исполнитель обязуется оказать услуги по физической охране, обеспечению контрольно-пропускного режима и сохранности имущества в ГБДОУ детский сад № 13 Выборгского района Санкт-Петербурга в 2024 году с 15.07.2024 по 30.09.2024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</si>
</sst>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36">
    <xf numFmtId="0" fontId="0" fillId="0" borderId="0" xfId="0"/>
    <xf numFmtId="0" fontId="11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top" wrapText="1"/>
    </xf>
    <xf numFmtId="4" fontId="7" fillId="2" borderId="1" xfId="1" applyNumberFormat="1" applyFont="1" applyFill="1" applyBorder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11" fillId="0" borderId="0" xfId="1" applyFill="1"/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left" vertical="top" wrapText="1" shrinkToFit="1"/>
    </xf>
    <xf numFmtId="2" fontId="3" fillId="0" borderId="1" xfId="1" applyNumberFormat="1" applyFont="1" applyFill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0" fontId="1" fillId="0" borderId="0" xfId="1" applyFont="1"/>
    <xf numFmtId="0" fontId="4" fillId="0" borderId="5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77949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230349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7</xdr:row>
      <xdr:rowOff>9525</xdr:rowOff>
    </xdr:from>
    <xdr:to>
      <xdr:col>10</xdr:col>
      <xdr:colOff>295275</xdr:colOff>
      <xdr:row>7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  <pageSetUpPr fitToPage="1"/>
  </sheetPr>
  <dimension ref="A1:M11"/>
  <sheetViews>
    <sheetView tabSelected="1" view="pageBreakPreview" zoomScaleNormal="98" zoomScaleSheetLayoutView="100" zoomScalePageLayoutView="98" workbookViewId="0">
      <selection activeCell="F7" sqref="F7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7" customWidth="1"/>
    <col min="7" max="7" width="8.42578125" style="1" customWidth="1"/>
    <col min="8" max="8" width="10" style="17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9" t="s">
        <v>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35.25" customHeight="1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2"/>
    </row>
    <row r="3" spans="1:13" ht="11.25" customHeight="1" x14ac:dyDescent="0.25">
      <c r="A3" s="3"/>
      <c r="B3" s="3"/>
      <c r="C3" s="3"/>
      <c r="D3" s="3"/>
      <c r="E3" s="3"/>
      <c r="F3" s="15"/>
      <c r="G3" s="3"/>
      <c r="H3" s="15"/>
      <c r="I3" s="4"/>
      <c r="J3" s="3"/>
      <c r="K3" s="3"/>
      <c r="L3" s="3"/>
    </row>
    <row r="4" spans="1:13" ht="60.75" customHeight="1" x14ac:dyDescent="0.25">
      <c r="A4" s="31" t="s">
        <v>0</v>
      </c>
      <c r="B4" s="32" t="s">
        <v>2</v>
      </c>
      <c r="C4" s="33" t="s">
        <v>3</v>
      </c>
      <c r="D4" s="33"/>
      <c r="E4" s="33"/>
      <c r="F4" s="33"/>
      <c r="G4" s="32" t="s">
        <v>4</v>
      </c>
      <c r="H4" s="34" t="s">
        <v>5</v>
      </c>
      <c r="I4" s="35" t="s">
        <v>6</v>
      </c>
      <c r="J4" s="35"/>
      <c r="K4" s="35"/>
      <c r="L4" s="6" t="s">
        <v>7</v>
      </c>
    </row>
    <row r="5" spans="1:13" ht="68.25" customHeight="1" x14ac:dyDescent="0.25">
      <c r="A5" s="31"/>
      <c r="B5" s="32"/>
      <c r="C5" s="11" t="s">
        <v>8</v>
      </c>
      <c r="D5" s="11" t="s">
        <v>9</v>
      </c>
      <c r="E5" s="11" t="s">
        <v>10</v>
      </c>
      <c r="F5" s="16"/>
      <c r="G5" s="32"/>
      <c r="H5" s="34"/>
      <c r="I5" s="12" t="s">
        <v>11</v>
      </c>
      <c r="J5" s="13" t="s">
        <v>12</v>
      </c>
      <c r="K5" s="13" t="s">
        <v>13</v>
      </c>
      <c r="L5" s="14"/>
    </row>
    <row r="6" spans="1:13" ht="40.5" x14ac:dyDescent="0.25">
      <c r="A6" s="20">
        <v>1</v>
      </c>
      <c r="B6" s="20">
        <v>2</v>
      </c>
      <c r="C6" s="20">
        <v>3</v>
      </c>
      <c r="D6" s="20">
        <v>4</v>
      </c>
      <c r="E6" s="20">
        <v>5</v>
      </c>
      <c r="F6" s="21" t="s">
        <v>14</v>
      </c>
      <c r="G6" s="20">
        <v>7</v>
      </c>
      <c r="H6" s="21" t="s">
        <v>15</v>
      </c>
      <c r="I6" s="21" t="s">
        <v>16</v>
      </c>
      <c r="J6" s="21">
        <v>10</v>
      </c>
      <c r="K6" s="21">
        <v>11</v>
      </c>
      <c r="L6" s="20" t="s">
        <v>17</v>
      </c>
    </row>
    <row r="7" spans="1:13" ht="78" customHeight="1" x14ac:dyDescent="0.25">
      <c r="A7" s="18">
        <v>1</v>
      </c>
      <c r="B7" s="22" t="s">
        <v>21</v>
      </c>
      <c r="C7" s="10">
        <v>271.73</v>
      </c>
      <c r="D7" s="10">
        <v>270</v>
      </c>
      <c r="E7" s="10">
        <v>270.8</v>
      </c>
      <c r="F7" s="23">
        <f>C7+D7+E7</f>
        <v>812.53</v>
      </c>
      <c r="G7" s="24">
        <v>2208</v>
      </c>
      <c r="H7" s="19">
        <v>3</v>
      </c>
      <c r="I7" s="7">
        <f t="shared" ref="I7" si="0">AVERAGE(C7:E7)</f>
        <v>270.84333333333331</v>
      </c>
      <c r="J7" s="7">
        <f t="shared" ref="J7" si="1">STDEV(C7:E7)</f>
        <v>0.8658136828055728</v>
      </c>
      <c r="K7" s="8">
        <f>J7/I7</f>
        <v>3.1967324879287147E-3</v>
      </c>
      <c r="L7" s="9">
        <f>F7/H7*G7</f>
        <v>598022.07999999996</v>
      </c>
    </row>
    <row r="8" spans="1:13" ht="33" customHeight="1" x14ac:dyDescent="0.25">
      <c r="A8" s="27" t="s">
        <v>18</v>
      </c>
      <c r="B8" s="28"/>
      <c r="C8" s="28"/>
      <c r="D8" s="28"/>
      <c r="E8" s="28"/>
      <c r="F8" s="28"/>
      <c r="G8" s="28"/>
      <c r="H8" s="28"/>
      <c r="I8" s="28"/>
      <c r="J8" s="5"/>
      <c r="K8" s="5"/>
      <c r="L8" s="6">
        <f>SUM(L7:L7)</f>
        <v>598022.07999999996</v>
      </c>
    </row>
    <row r="9" spans="1:13" ht="20.25" customHeight="1" x14ac:dyDescent="0.25">
      <c r="A9" s="26" t="s">
        <v>20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3" x14ac:dyDescent="0.25">
      <c r="A10" s="3"/>
      <c r="C10" s="3"/>
      <c r="D10" s="3"/>
      <c r="E10" s="3"/>
      <c r="F10" s="15"/>
      <c r="G10" s="3"/>
      <c r="H10" s="15"/>
      <c r="I10" s="4"/>
      <c r="J10" s="3"/>
      <c r="K10" s="3"/>
      <c r="L10" s="3"/>
    </row>
    <row r="11" spans="1:13" x14ac:dyDescent="0.25">
      <c r="B11" s="25"/>
    </row>
  </sheetData>
  <mergeCells count="10">
    <mergeCell ref="A9:L9"/>
    <mergeCell ref="A8:I8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обеспечение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julip</cp:lastModifiedBy>
  <cp:lastPrinted>2024-06-26T14:39:59Z</cp:lastPrinted>
  <dcterms:created xsi:type="dcterms:W3CDTF">1996-10-08T23:32:33Z</dcterms:created>
  <dcterms:modified xsi:type="dcterms:W3CDTF">2024-06-26T14:40:00Z</dcterms:modified>
</cp:coreProperties>
</file>