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2" sheetId="1" state="visible" r:id="rId1"/>
    <sheet name="Лист3" sheetId="2" state="visible" r:id="rId2"/>
  </sheets>
  <calcPr/>
</workbook>
</file>

<file path=xl/sharedStrings.xml><?xml version="1.0" encoding="utf-8"?>
<sst xmlns="http://schemas.openxmlformats.org/spreadsheetml/2006/main" count="37" uniqueCount="37">
  <si>
    <t>СОГЛАСОВАНО</t>
  </si>
  <si>
    <t>УТВЕРЖДАЮ</t>
  </si>
  <si>
    <t xml:space="preserve">Начальник  отдела образования </t>
  </si>
  <si>
    <t xml:space="preserve">Заведующий ГБДОУ детский сад № 33</t>
  </si>
  <si>
    <t xml:space="preserve">администрации Пушкинского района </t>
  </si>
  <si>
    <t xml:space="preserve">Пушкинского района Санкт-Петербурга</t>
  </si>
  <si>
    <t>Санкт-Петербурга</t>
  </si>
  <si>
    <t xml:space="preserve">____________Микушева Н.П.</t>
  </si>
  <si>
    <t xml:space="preserve">________________Т.Б. Коваленко</t>
  </si>
  <si>
    <t xml:space="preserve">«___» ___________ 2024 г.</t>
  </si>
  <si>
    <t xml:space="preserve">«____»___________ 2024г.</t>
  </si>
  <si>
    <t xml:space="preserve">Расчет-обоснование цены контракта, заключаемого с единственным поставщиком на Оказание услуг по лабораторным исследованиям сотрудников пищеблока ГБДОУ детский сад № 33 Пушкинского района Санкт-Петербурга в 2024 году</t>
  </si>
  <si>
    <t xml:space="preserve">№ п/п</t>
  </si>
  <si>
    <t xml:space="preserve">Наименование услуги</t>
  </si>
  <si>
    <t xml:space="preserve">Наименование и Код ККН</t>
  </si>
  <si>
    <t xml:space="preserve">Ед. изм.</t>
  </si>
  <si>
    <t>Кол-во</t>
  </si>
  <si>
    <t xml:space="preserve">Цена за ед., руб. с НДС</t>
  </si>
  <si>
    <t xml:space="preserve">Наименьшая цена за ед. руб.</t>
  </si>
  <si>
    <t xml:space="preserve">Цена из реестра товаров руб.</t>
  </si>
  <si>
    <t xml:space="preserve">Цена из реестра контрактов руб.</t>
  </si>
  <si>
    <t xml:space="preserve">Цена из распоряж КГЗ №100-р руб.</t>
  </si>
  <si>
    <t xml:space="preserve">Наименьшая цена за ед. из столбцов             с 6-14              руб.</t>
  </si>
  <si>
    <t xml:space="preserve">Итого по позиции          с НДС             руб.</t>
  </si>
  <si>
    <t xml:space="preserve">Ценовое предложение №1   от 01.06.2024</t>
  </si>
  <si>
    <t xml:space="preserve">Ценовое предложение №2  от 01.06.2024</t>
  </si>
  <si>
    <t xml:space="preserve">Ценовое предложение№3  от 01.06.2024</t>
  </si>
  <si>
    <t xml:space="preserve">Ценовое предложение №___ от _____</t>
  </si>
  <si>
    <t xml:space="preserve">Выявление и фифференцировка РНК (ДНК) ротавирусов группы А, норовирусов 2 генотипа, астовирусов,аденовирусов в клиническом материале методом ПЦР</t>
  </si>
  <si>
    <t>чел</t>
  </si>
  <si>
    <t>-</t>
  </si>
  <si>
    <t xml:space="preserve">Клинико-бактериологическое исследование материала из зева и носа на наличие золотистого стафилококка</t>
  </si>
  <si>
    <t xml:space="preserve">Клинико-бактериологическое исследование на наличие возбудителей дезинтерии, сальмонеллезов и эшерихиозов</t>
  </si>
  <si>
    <t>ИТОГО: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</si>
  <si>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</si>
  <si>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 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</si>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</sst>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_р_._-;\-* #,##0.00_р_._-;_-* &quot;-&quot;??_р_._-;_-@_-"/>
  </numFmts>
  <fonts count="16">
    <font>
      <sz val="11.000000"/>
      <color theme="1"/>
      <name val="Calibri"/>
      <scheme val="minor"/>
    </font>
    <font>
      <sz val="10.000000"/>
      <name val="Arial Cyr"/>
    </font>
    <font>
      <b/>
      <sz val="11.000000"/>
      <color indexed="2"/>
      <name val="Calibri"/>
      <scheme val="minor"/>
    </font>
    <font>
      <sz val="12.000000"/>
      <color theme="1"/>
      <name val="Times New Roman"/>
    </font>
    <font>
      <sz val="11.000000"/>
      <color theme="1"/>
      <name val="Times New Roman"/>
    </font>
    <font>
      <b/>
      <sz val="12.000000"/>
      <color theme="1"/>
      <name val="Times New Roman"/>
    </font>
    <font>
      <sz val="12.000000"/>
      <color theme="1"/>
      <name val="Calibri"/>
      <scheme val="minor"/>
    </font>
    <font>
      <sz val="12.000000"/>
      <color indexed="64"/>
      <name val="Times New Roman"/>
    </font>
    <font>
      <sz val="10.000000"/>
      <name val="Times New Roman"/>
    </font>
    <font>
      <sz val="9.000000"/>
      <color indexed="64"/>
      <name val="Times New Roman"/>
    </font>
    <font>
      <sz val="9.000000"/>
      <name val="Times New Roman"/>
    </font>
    <font>
      <sz val="10.000000"/>
      <color theme="1"/>
      <name val="Times New Roman"/>
    </font>
    <font>
      <sz val="9.000000"/>
      <color theme="1"/>
      <name val="Times New Roman"/>
    </font>
    <font>
      <sz val="10.000000"/>
      <color indexed="64"/>
      <name val="Times New Roman"/>
    </font>
    <font>
      <sz val="11.000000"/>
      <color indexed="64"/>
      <name val="Times New Roman"/>
    </font>
    <font>
      <b/>
      <sz val="10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160" applyNumberFormat="1" applyFont="0" applyFill="0" applyBorder="0" applyProtection="0"/>
  </cellStyleXfs>
  <cellXfs count="72">
    <xf fontId="0" fillId="0" borderId="0" numFmtId="0" xfId="0"/>
    <xf fontId="2" fillId="0" borderId="0" numFmtId="0" xfId="0" applyFont="1"/>
    <xf fontId="3" fillId="0" borderId="0" numFmtId="0" xfId="0" applyFont="1"/>
    <xf fontId="4" fillId="0" borderId="0" numFmtId="0" xfId="0" applyFont="1" applyAlignment="1">
      <alignment horizontal="left" vertical="center" wrapText="1"/>
    </xf>
    <xf fontId="0" fillId="0" borderId="0" numFmtId="0" xfId="0"/>
    <xf fontId="5" fillId="0" borderId="0" numFmtId="0" xfId="0" applyFont="1"/>
    <xf fontId="6" fillId="0" borderId="0" numFmtId="0" xfId="0" applyFont="1"/>
    <xf fontId="3" fillId="0" borderId="0" numFmtId="0" xfId="0" applyFont="1" applyAlignment="1">
      <alignment horizontal="left" vertical="center" wrapText="1"/>
    </xf>
    <xf fontId="7" fillId="0" borderId="0" numFmtId="0" xfId="0" applyFont="1"/>
    <xf fontId="7" fillId="0" borderId="0" numFmtId="0" xfId="0" applyFont="1" applyAlignment="1">
      <alignment horizontal="center"/>
    </xf>
    <xf fontId="5" fillId="0" borderId="0" numFmtId="0" xfId="0" applyFont="1" applyAlignment="1">
      <alignment horizontal="center" wrapText="1"/>
    </xf>
    <xf fontId="6" fillId="0" borderId="0" numFmtId="0" xfId="0" applyFont="1" applyAlignment="1">
      <alignment wrapText="1"/>
    </xf>
    <xf fontId="5" fillId="0" borderId="1" numFmtId="0" xfId="0" applyFont="1" applyBorder="1" applyAlignment="1">
      <alignment horizontal="center"/>
    </xf>
    <xf fontId="5" fillId="0" borderId="0" numFmtId="0" xfId="0" applyFont="1" applyAlignment="1">
      <alignment horizontal="center"/>
    </xf>
    <xf fontId="4" fillId="0" borderId="2" numFmtId="0" xfId="0" applyFont="1" applyBorder="1" applyAlignment="1">
      <alignment horizontal="center" vertical="top" wrapText="1"/>
    </xf>
    <xf fontId="4" fillId="0" borderId="2" numFmtId="0" xfId="0" applyFont="1" applyBorder="1" applyAlignment="1">
      <alignment horizontal="center" vertical="center" wrapText="1"/>
    </xf>
    <xf fontId="4" fillId="2" borderId="3" numFmtId="0" xfId="0" applyFont="1" applyFill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4" fillId="0" borderId="4" numFmtId="0" xfId="0" applyFont="1" applyBorder="1" applyAlignment="1">
      <alignment horizontal="center" vertical="center" wrapText="1"/>
    </xf>
    <xf fontId="4" fillId="0" borderId="5" numFmtId="0" xfId="0" applyFont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8" fillId="0" borderId="3" numFmtId="0" xfId="0" applyFont="1" applyBorder="1" applyAlignment="1">
      <alignment horizontal="center" vertical="top" wrapText="1"/>
    </xf>
    <xf fontId="8" fillId="2" borderId="3" numFmtId="0" xfId="0" applyFont="1" applyFill="1" applyBorder="1" applyAlignment="1">
      <alignment horizontal="center" vertical="top" wrapText="1"/>
    </xf>
    <xf fontId="4" fillId="2" borderId="7" numFmtId="0" xfId="0" applyFont="1" applyFill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4" fillId="0" borderId="8" numFmtId="0" xfId="0" applyFont="1" applyBorder="1" applyAlignment="1">
      <alignment horizontal="center" vertical="center" wrapText="1"/>
    </xf>
    <xf fontId="4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8" fillId="0" borderId="7" numFmtId="0" xfId="0" applyFont="1" applyBorder="1" applyAlignment="1">
      <alignment horizontal="center" vertical="top" wrapText="1"/>
    </xf>
    <xf fontId="8" fillId="2" borderId="7" numFmtId="0" xfId="0" applyFont="1" applyFill="1" applyBorder="1" applyAlignment="1">
      <alignment horizontal="center" vertical="top" wrapText="1"/>
    </xf>
    <xf fontId="4" fillId="2" borderId="10" numFmtId="0" xfId="0" applyFont="1" applyFill="1" applyBorder="1" applyAlignment="1">
      <alignment horizontal="center" vertical="center" wrapText="1"/>
    </xf>
    <xf fontId="4" fillId="0" borderId="10" numFmtId="0" xfId="0" applyFont="1" applyBorder="1" applyAlignment="1">
      <alignment horizontal="center" vertical="center" wrapText="1"/>
    </xf>
    <xf fontId="4" fillId="0" borderId="11" numFmtId="0" xfId="0" applyFont="1" applyBorder="1" applyAlignment="1">
      <alignment horizontal="center" vertical="center" wrapText="1"/>
    </xf>
    <xf fontId="9" fillId="0" borderId="2" numFmtId="0" xfId="0" applyFont="1" applyBorder="1" applyAlignment="1">
      <alignment horizontal="center" vertical="center" wrapText="1"/>
    </xf>
    <xf fontId="10" fillId="0" borderId="9" numFmtId="0" xfId="0" applyFont="1" applyBorder="1" applyAlignment="1">
      <alignment horizontal="center" vertical="center" wrapText="1"/>
    </xf>
    <xf fontId="8" fillId="0" borderId="10" numFmtId="0" xfId="0" applyFont="1" applyBorder="1" applyAlignment="1">
      <alignment horizontal="center" vertical="top" wrapText="1"/>
    </xf>
    <xf fontId="8" fillId="2" borderId="10" numFmtId="0" xfId="0" applyFont="1" applyFill="1" applyBorder="1" applyAlignment="1">
      <alignment horizontal="center" vertical="top" wrapText="1"/>
    </xf>
    <xf fontId="11" fillId="0" borderId="3" numFmtId="0" xfId="0" applyFont="1" applyBorder="1" applyAlignment="1">
      <alignment horizontal="center" vertical="top" wrapText="1"/>
    </xf>
    <xf fontId="11" fillId="0" borderId="3" numFmtId="0" xfId="0" applyFont="1" applyBorder="1" applyAlignment="1">
      <alignment horizontal="center" vertical="center" wrapText="1"/>
    </xf>
    <xf fontId="12" fillId="2" borderId="7" numFmtId="0" xfId="0" applyFont="1" applyFill="1" applyBorder="1" applyAlignment="1">
      <alignment horizontal="center" vertical="center" wrapText="1"/>
    </xf>
    <xf fontId="12" fillId="0" borderId="3" numFmtId="0" xfId="0" applyFont="1" applyBorder="1" applyAlignment="1">
      <alignment horizontal="center" vertical="center" wrapText="1"/>
    </xf>
    <xf fontId="13" fillId="0" borderId="12" numFmtId="1" xfId="0" applyNumberFormat="1" applyFont="1" applyBorder="1" applyAlignment="1">
      <alignment horizontal="center" shrinkToFit="1" vertical="center"/>
    </xf>
    <xf fontId="9" fillId="0" borderId="13" numFmtId="0" xfId="0" applyFont="1" applyBorder="1" applyAlignment="1">
      <alignment horizontal="center" shrinkToFit="1" vertical="center"/>
    </xf>
    <xf fontId="10" fillId="0" borderId="14" numFmtId="0" xfId="0" applyFont="1" applyBorder="1" applyAlignment="1">
      <alignment horizontal="center" vertical="center" wrapText="1"/>
    </xf>
    <xf fontId="10" fillId="0" borderId="7" numFmtId="0" xfId="0" applyFont="1" applyBorder="1" applyAlignment="1">
      <alignment horizontal="center" vertical="center" wrapText="1"/>
    </xf>
    <xf fontId="10" fillId="2" borderId="7" numFmtId="0" xfId="0" applyFont="1" applyFill="1" applyBorder="1" applyAlignment="1">
      <alignment horizontal="center" vertical="center" wrapText="1"/>
    </xf>
    <xf fontId="11" fillId="0" borderId="15" numFmtId="0" xfId="0" applyFont="1" applyBorder="1" applyAlignment="1">
      <alignment horizontal="center" vertical="top" wrapText="1"/>
    </xf>
    <xf fontId="11" fillId="0" borderId="15" numFmtId="0" xfId="0" applyFont="1" applyBorder="1" applyAlignment="1">
      <alignment horizontal="center" vertical="center" wrapText="1"/>
    </xf>
    <xf fontId="11" fillId="2" borderId="15" numFmtId="0" xfId="0" applyFont="1" applyFill="1" applyBorder="1" applyAlignment="1">
      <alignment horizontal="center" vertical="center" wrapText="1"/>
    </xf>
    <xf fontId="14" fillId="0" borderId="15" numFmtId="0" xfId="0" applyFont="1" applyBorder="1" applyAlignment="1">
      <alignment horizontal="center" vertical="center" wrapText="1"/>
    </xf>
    <xf fontId="13" fillId="0" borderId="16" numFmtId="1" xfId="0" applyNumberFormat="1" applyFont="1" applyBorder="1" applyAlignment="1">
      <alignment horizontal="center" shrinkToFit="1" vertical="center"/>
    </xf>
    <xf fontId="10" fillId="0" borderId="2" numFmtId="2" xfId="0" applyNumberFormat="1" applyFont="1" applyBorder="1" applyAlignment="1">
      <alignment horizontal="center" shrinkToFit="1" vertical="center"/>
    </xf>
    <xf fontId="8" fillId="0" borderId="17" numFmtId="2" xfId="0" applyNumberFormat="1" applyFont="1" applyBorder="1" applyAlignment="1">
      <alignment horizontal="center" vertical="center" wrapText="1"/>
    </xf>
    <xf fontId="8" fillId="0" borderId="15" numFmtId="2" xfId="0" applyNumberFormat="1" applyFont="1" applyBorder="1" applyAlignment="1">
      <alignment horizontal="center" vertical="center" wrapText="1"/>
    </xf>
    <xf fontId="9" fillId="0" borderId="15" numFmtId="2" xfId="0" applyNumberFormat="1" applyFont="1" applyBorder="1" applyAlignment="1">
      <alignment horizontal="center" shrinkToFit="1" vertical="center"/>
    </xf>
    <xf fontId="8" fillId="2" borderId="15" numFmtId="2" xfId="0" applyNumberFormat="1" applyFont="1" applyFill="1" applyBorder="1" applyAlignment="1">
      <alignment horizontal="center" vertical="center" wrapText="1"/>
    </xf>
    <xf fontId="10" fillId="0" borderId="15" numFmtId="2" xfId="0" applyNumberFormat="1" applyFont="1" applyBorder="1" applyAlignment="1">
      <alignment horizontal="center" vertical="center" wrapText="1"/>
    </xf>
    <xf fontId="9" fillId="0" borderId="2" numFmtId="2" xfId="0" applyNumberFormat="1" applyFont="1" applyBorder="1" applyAlignment="1">
      <alignment horizontal="center" shrinkToFit="1" vertical="center"/>
    </xf>
    <xf fontId="10" fillId="0" borderId="3" numFmtId="2" xfId="0" applyNumberFormat="1" applyFont="1" applyBorder="1" applyAlignment="1">
      <alignment horizontal="center" shrinkToFit="1" vertical="center"/>
    </xf>
    <xf fontId="13" fillId="0" borderId="15" numFmtId="1" xfId="0" applyNumberFormat="1" applyFont="1" applyBorder="1" applyAlignment="1">
      <alignment horizontal="center" shrinkToFit="1" vertical="center"/>
    </xf>
    <xf fontId="10" fillId="0" borderId="15" numFmtId="2" xfId="0" applyNumberFormat="1" applyFont="1" applyBorder="1" applyAlignment="1">
      <alignment horizontal="center" shrinkToFit="1" vertical="center"/>
    </xf>
    <xf fontId="15" fillId="0" borderId="11" numFmtId="0" xfId="0" applyFont="1" applyBorder="1" applyAlignment="1">
      <alignment horizontal="center" vertical="center" wrapText="1"/>
    </xf>
    <xf fontId="15" fillId="0" borderId="1" numFmtId="0" xfId="0" applyFont="1" applyBorder="1" applyAlignment="1">
      <alignment horizontal="center" vertical="center" wrapText="1"/>
    </xf>
    <xf fontId="15" fillId="0" borderId="9" numFmtId="0" xfId="0" applyFont="1" applyBorder="1" applyAlignment="1">
      <alignment horizontal="center" vertical="center" wrapText="1"/>
    </xf>
    <xf fontId="13" fillId="0" borderId="10" numFmtId="2" xfId="0" applyNumberFormat="1" applyFont="1" applyBorder="1" applyAlignment="1">
      <alignment horizontal="center" vertical="center" wrapText="1"/>
    </xf>
    <xf fontId="0" fillId="0" borderId="0" numFmtId="2" xfId="0" applyNumberFormat="1"/>
    <xf fontId="4" fillId="0" borderId="0" numFmtId="0" xfId="0" applyFont="1" applyAlignment="1">
      <alignment horizontal="center" vertical="top" wrapText="1"/>
    </xf>
    <xf fontId="4" fillId="0" borderId="0" numFmtId="0" xfId="0" applyFont="1" applyAlignment="1">
      <alignment horizontal="justify"/>
    </xf>
    <xf fontId="0" fillId="0" borderId="0" numFmtId="14" xfId="0" applyNumberFormat="1" applyAlignment="1">
      <alignment horizontal="left"/>
    </xf>
    <xf fontId="0" fillId="0" borderId="0" numFmtId="0" xfId="0" applyAlignment="1">
      <alignment horizontal="left"/>
    </xf>
    <xf fontId="0" fillId="0" borderId="0" numFmtId="0" xfId="0" quotePrefix="1"/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1</xdr:col>
      <xdr:colOff>133350</xdr:colOff>
      <xdr:row>22</xdr:row>
      <xdr:rowOff>0</xdr:rowOff>
    </xdr:from>
    <xdr:to>
      <xdr:col>1</xdr:col>
      <xdr:colOff>414528</xdr:colOff>
      <xdr:row>22</xdr:row>
      <xdr:rowOff>0</xdr:rowOff>
    </xdr:to>
    <xdr:pic>
      <xdr:nvPicPr>
        <xdr:cNvPr id="4" name="Рисунок 3"/>
        <xdr:cNvPicPr/>
      </xdr:nvPicPr>
      <xdr:blipFill>
        <a:blip r:embed="rId1"/>
        <a:stretch/>
      </xdr:blipFill>
      <xdr:spPr bwMode="auto">
        <a:xfrm>
          <a:off x="407670" y="6819899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1</xdr:col>
      <xdr:colOff>133351</xdr:colOff>
      <xdr:row>0</xdr:row>
      <xdr:rowOff>0</xdr:rowOff>
    </xdr:from>
    <xdr:to>
      <xdr:col>1</xdr:col>
      <xdr:colOff>414528</xdr:colOff>
      <xdr:row>0</xdr:row>
      <xdr:rowOff>0</xdr:rowOff>
    </xdr:to>
    <xdr:pic>
      <xdr:nvPicPr>
        <xdr:cNvPr id="13" name="Рисунок 12"/>
        <xdr:cNvPicPr/>
      </xdr:nvPicPr>
      <xdr:blipFill>
        <a:blip r:embed="rId1"/>
        <a:stretch/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5" zoomScale="100" workbookViewId="0">
      <selection activeCell="A10" activeCellId="0" sqref="A10:P12"/>
    </sheetView>
  </sheetViews>
  <sheetFormatPr defaultRowHeight="14.25"/>
  <cols>
    <col customWidth="1" min="1" max="1" width="4.140625"/>
    <col customWidth="1" min="2" max="2" width="27"/>
    <col customWidth="1" min="3" max="3" width="8.7109375"/>
    <col customWidth="1" min="4" max="4" width="8.42578125"/>
    <col customWidth="1" min="5" max="5" width="6.5703125"/>
    <col customWidth="1" min="6" max="6" width="13.85546875"/>
    <col customWidth="1" min="7" max="7" width="13"/>
    <col customWidth="1" min="8" max="8" width="13.140625"/>
    <col customWidth="1" min="9" max="10" width="10.140625"/>
    <col customWidth="1" min="11" max="11" width="8.28515625"/>
    <col customWidth="1" min="12" max="12" width="9.7109375"/>
    <col customWidth="1" min="13" max="13" width="10.42578125"/>
    <col customWidth="1" min="14" max="14" width="11"/>
    <col customWidth="1" min="15" max="15" width="11.5703125"/>
    <col customWidth="1" min="16" max="16" width="12.42578125"/>
    <col customWidth="1" min="17" max="18" width="9.140625"/>
    <col customWidth="1" min="19" max="19" width="12.28515625"/>
  </cols>
  <sheetData>
    <row r="1" ht="15">
      <c r="B1" s="1"/>
      <c r="K1" s="2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4"/>
      <c r="S2" s="4"/>
    </row>
    <row r="3" ht="16.5">
      <c r="A3" s="3"/>
      <c r="B3" s="5" t="s">
        <v>0</v>
      </c>
      <c r="C3" s="6"/>
      <c r="D3" s="6"/>
      <c r="E3" s="7"/>
      <c r="F3" s="7"/>
      <c r="G3" s="7"/>
      <c r="H3" s="7"/>
      <c r="I3" s="7"/>
      <c r="J3" s="7"/>
      <c r="K3" s="5" t="s">
        <v>1</v>
      </c>
      <c r="L3" s="6"/>
      <c r="M3" s="6"/>
      <c r="N3" s="6"/>
      <c r="O3" s="6"/>
      <c r="P3" s="4"/>
      <c r="Q3" s="4"/>
      <c r="R3" s="4"/>
      <c r="S3" s="4"/>
    </row>
    <row r="4" ht="16.5">
      <c r="A4" s="3"/>
      <c r="B4" s="2" t="s">
        <v>2</v>
      </c>
      <c r="C4" s="6"/>
      <c r="D4" s="6"/>
      <c r="E4" s="7"/>
      <c r="F4" s="7"/>
      <c r="G4" s="7"/>
      <c r="H4" s="7"/>
      <c r="I4" s="7"/>
      <c r="J4" s="7"/>
      <c r="K4" s="8" t="s">
        <v>3</v>
      </c>
      <c r="L4" s="6"/>
      <c r="M4" s="6"/>
      <c r="N4" s="6"/>
      <c r="O4" s="6"/>
      <c r="P4" s="4"/>
      <c r="Q4" s="4"/>
      <c r="R4" s="4"/>
      <c r="S4" s="4"/>
    </row>
    <row r="5" ht="16.5">
      <c r="A5" s="3"/>
      <c r="B5" s="2" t="s">
        <v>4</v>
      </c>
      <c r="C5" s="6"/>
      <c r="D5" s="6"/>
      <c r="E5" s="7"/>
      <c r="F5" s="7"/>
      <c r="G5" s="7"/>
      <c r="H5" s="7"/>
      <c r="I5" s="7"/>
      <c r="J5" s="7"/>
      <c r="K5" s="8" t="s">
        <v>5</v>
      </c>
      <c r="L5" s="6"/>
      <c r="M5" s="6"/>
      <c r="N5" s="6"/>
      <c r="O5" s="6"/>
      <c r="P5" s="4"/>
      <c r="Q5" s="4"/>
      <c r="R5" s="4"/>
      <c r="S5" s="4"/>
    </row>
    <row r="6" ht="16.5">
      <c r="A6" s="3"/>
      <c r="B6" s="2" t="s">
        <v>6</v>
      </c>
      <c r="C6" s="6"/>
      <c r="D6" s="6"/>
      <c r="E6" s="7"/>
      <c r="F6" s="7"/>
      <c r="G6" s="7"/>
      <c r="H6" s="7"/>
      <c r="I6" s="7"/>
      <c r="J6" s="7"/>
      <c r="K6" s="9"/>
      <c r="L6" s="9"/>
      <c r="M6" s="9"/>
      <c r="N6" s="9"/>
      <c r="O6" s="6"/>
      <c r="P6" s="4"/>
      <c r="Q6" s="4"/>
      <c r="R6" s="4"/>
      <c r="S6" s="4"/>
    </row>
    <row r="7" ht="16.5">
      <c r="A7" s="3"/>
      <c r="B7" s="2" t="s">
        <v>7</v>
      </c>
      <c r="C7" s="6"/>
      <c r="D7" s="6"/>
      <c r="E7" s="7"/>
      <c r="F7" s="7"/>
      <c r="G7" s="7"/>
      <c r="H7" s="7"/>
      <c r="I7" s="7"/>
      <c r="J7" s="7"/>
      <c r="K7" s="8" t="s">
        <v>8</v>
      </c>
      <c r="L7" s="6"/>
      <c r="M7" s="6"/>
      <c r="N7" s="6"/>
      <c r="O7" s="6"/>
      <c r="P7" s="4"/>
      <c r="Q7" s="4"/>
      <c r="R7" s="4"/>
      <c r="S7" s="4"/>
    </row>
    <row r="8" ht="16.5">
      <c r="A8" s="3"/>
      <c r="B8" s="2" t="s">
        <v>9</v>
      </c>
      <c r="C8" s="6"/>
      <c r="D8" s="6"/>
      <c r="E8" s="7"/>
      <c r="F8" s="7"/>
      <c r="G8" s="7"/>
      <c r="H8" s="7"/>
      <c r="I8" s="7"/>
      <c r="J8" s="7"/>
      <c r="K8" s="8" t="s">
        <v>10</v>
      </c>
      <c r="L8" s="6"/>
      <c r="M8" s="6"/>
      <c r="N8" s="6"/>
      <c r="O8" s="6"/>
      <c r="P8" s="4"/>
      <c r="Q8" s="4"/>
      <c r="R8" s="4"/>
      <c r="S8" s="4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  <c r="R9" s="4"/>
      <c r="S9" s="4"/>
    </row>
    <row r="10" ht="15.75" customHeight="1">
      <c r="A10" s="10" t="s">
        <v>11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4"/>
      <c r="R10" s="4"/>
      <c r="S10" s="4"/>
    </row>
    <row r="11" ht="1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1"/>
      <c r="R11" s="11"/>
      <c r="S11" s="11"/>
    </row>
    <row r="12" ht="1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1"/>
      <c r="R12" s="11"/>
      <c r="S12" s="11"/>
    </row>
    <row r="13" ht="15" customHeight="1">
      <c r="A13" s="12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1"/>
      <c r="R13" s="11"/>
      <c r="S13" s="11"/>
    </row>
    <row r="14" ht="14.449999999999999" customHeight="1">
      <c r="A14" s="14" t="s">
        <v>12</v>
      </c>
      <c r="B14" s="15" t="s">
        <v>13</v>
      </c>
      <c r="C14" s="16" t="s">
        <v>14</v>
      </c>
      <c r="D14" s="17" t="s">
        <v>15</v>
      </c>
      <c r="E14" s="17" t="s">
        <v>16</v>
      </c>
      <c r="F14" s="18" t="s">
        <v>17</v>
      </c>
      <c r="G14" s="19"/>
      <c r="H14" s="19"/>
      <c r="I14" s="19"/>
      <c r="J14" s="20"/>
      <c r="K14" s="21" t="s">
        <v>18</v>
      </c>
      <c r="L14" s="22" t="s">
        <v>19</v>
      </c>
      <c r="M14" s="21" t="s">
        <v>20</v>
      </c>
      <c r="N14" s="21" t="s">
        <v>21</v>
      </c>
      <c r="O14" s="21" t="s">
        <v>22</v>
      </c>
      <c r="P14" s="21" t="s">
        <v>23</v>
      </c>
      <c r="Q14" s="4"/>
      <c r="R14" s="4"/>
      <c r="S14" s="4"/>
    </row>
    <row r="15" ht="15" customHeight="1">
      <c r="A15" s="14"/>
      <c r="B15" s="15"/>
      <c r="C15" s="23"/>
      <c r="D15" s="24"/>
      <c r="E15" s="24"/>
      <c r="F15" s="25"/>
      <c r="G15" s="26"/>
      <c r="H15" s="26"/>
      <c r="I15" s="27"/>
      <c r="J15" s="28"/>
      <c r="K15" s="29"/>
      <c r="L15" s="30"/>
      <c r="M15" s="29"/>
      <c r="N15" s="29"/>
      <c r="O15" s="29"/>
      <c r="P15" s="29"/>
      <c r="Q15" s="4"/>
      <c r="R15" s="4"/>
      <c r="S15" s="4"/>
    </row>
    <row r="16" ht="61.5" customHeight="1">
      <c r="A16" s="14"/>
      <c r="B16" s="15"/>
      <c r="C16" s="31"/>
      <c r="D16" s="32"/>
      <c r="E16" s="33"/>
      <c r="F16" s="34" t="s">
        <v>24</v>
      </c>
      <c r="G16" s="34" t="s">
        <v>25</v>
      </c>
      <c r="H16" s="34" t="s">
        <v>26</v>
      </c>
      <c r="I16" s="35" t="s">
        <v>27</v>
      </c>
      <c r="J16" s="35" t="s">
        <v>27</v>
      </c>
      <c r="K16" s="36"/>
      <c r="L16" s="37"/>
      <c r="M16" s="36"/>
      <c r="N16" s="36"/>
      <c r="O16" s="36"/>
      <c r="P16" s="36"/>
      <c r="Q16" s="4"/>
      <c r="R16" s="4"/>
      <c r="S16" s="4"/>
    </row>
    <row r="17">
      <c r="A17" s="38">
        <v>1</v>
      </c>
      <c r="B17" s="39">
        <v>2</v>
      </c>
      <c r="C17" s="40">
        <v>3</v>
      </c>
      <c r="D17" s="41">
        <v>4</v>
      </c>
      <c r="E17" s="42">
        <v>5</v>
      </c>
      <c r="F17" s="43">
        <v>6</v>
      </c>
      <c r="G17" s="43">
        <v>7</v>
      </c>
      <c r="H17" s="43">
        <v>8</v>
      </c>
      <c r="I17" s="44">
        <v>9</v>
      </c>
      <c r="J17" s="44">
        <v>9</v>
      </c>
      <c r="K17" s="45">
        <v>11</v>
      </c>
      <c r="L17" s="46">
        <v>12</v>
      </c>
      <c r="M17" s="45">
        <v>13</v>
      </c>
      <c r="N17" s="45">
        <v>14</v>
      </c>
      <c r="O17" s="45">
        <v>15</v>
      </c>
      <c r="P17" s="45">
        <v>16</v>
      </c>
    </row>
    <row r="18" ht="84">
      <c r="A18" s="47">
        <v>1</v>
      </c>
      <c r="B18" s="48" t="s">
        <v>28</v>
      </c>
      <c r="C18" s="49"/>
      <c r="D18" s="50" t="s">
        <v>29</v>
      </c>
      <c r="E18" s="51">
        <v>3</v>
      </c>
      <c r="F18" s="52">
        <v>2040</v>
      </c>
      <c r="G18" s="52">
        <v>2162.4000000000001</v>
      </c>
      <c r="H18" s="52">
        <v>2121.5999999999999</v>
      </c>
      <c r="I18" s="53" t="s">
        <v>30</v>
      </c>
      <c r="J18" s="54" t="s">
        <v>30</v>
      </c>
      <c r="K18" s="55">
        <v>2040</v>
      </c>
      <c r="L18" s="56" t="s">
        <v>30</v>
      </c>
      <c r="M18" s="56" t="s">
        <v>30</v>
      </c>
      <c r="N18" s="56" t="s">
        <v>30</v>
      </c>
      <c r="O18" s="55">
        <v>2040</v>
      </c>
      <c r="P18" s="57">
        <f>O18*E18</f>
        <v>6120</v>
      </c>
      <c r="S18" s="58"/>
    </row>
    <row r="19" ht="60">
      <c r="A19" s="47">
        <v>2</v>
      </c>
      <c r="B19" s="48" t="s">
        <v>31</v>
      </c>
      <c r="C19" s="48"/>
      <c r="D19" s="50" t="s">
        <v>29</v>
      </c>
      <c r="E19" s="51">
        <v>3</v>
      </c>
      <c r="F19" s="59">
        <v>305</v>
      </c>
      <c r="G19" s="59">
        <v>323.30000000000001</v>
      </c>
      <c r="H19" s="59">
        <v>317.19999999999999</v>
      </c>
      <c r="I19" s="53" t="s">
        <v>30</v>
      </c>
      <c r="J19" s="54" t="s">
        <v>30</v>
      </c>
      <c r="K19" s="55">
        <v>305</v>
      </c>
      <c r="L19" s="56" t="s">
        <v>30</v>
      </c>
      <c r="M19" s="56" t="s">
        <v>30</v>
      </c>
      <c r="N19" s="56" t="s">
        <v>30</v>
      </c>
      <c r="O19" s="55">
        <f>K19</f>
        <v>305</v>
      </c>
      <c r="P19" s="57">
        <f t="shared" ref="P19:P20" si="0">O19*E19</f>
        <v>915</v>
      </c>
      <c r="S19" s="58"/>
    </row>
    <row r="20" ht="51" customHeight="1">
      <c r="A20" s="47">
        <v>3</v>
      </c>
      <c r="B20" s="48" t="s">
        <v>32</v>
      </c>
      <c r="C20" s="48"/>
      <c r="D20" s="50" t="s">
        <v>29</v>
      </c>
      <c r="E20" s="60">
        <v>3</v>
      </c>
      <c r="F20" s="61">
        <v>458</v>
      </c>
      <c r="G20" s="61">
        <v>485.44999999999999</v>
      </c>
      <c r="H20" s="61">
        <v>476.30000000000001</v>
      </c>
      <c r="I20" s="54" t="s">
        <v>30</v>
      </c>
      <c r="J20" s="54" t="s">
        <v>30</v>
      </c>
      <c r="K20" s="55">
        <v>458</v>
      </c>
      <c r="L20" s="56" t="s">
        <v>30</v>
      </c>
      <c r="M20" s="56" t="s">
        <v>30</v>
      </c>
      <c r="N20" s="56" t="s">
        <v>30</v>
      </c>
      <c r="O20" s="55">
        <f>K20</f>
        <v>458</v>
      </c>
      <c r="P20" s="57">
        <f t="shared" si="0"/>
        <v>1374</v>
      </c>
      <c r="S20" s="58"/>
    </row>
    <row r="21">
      <c r="A21" s="62" t="s">
        <v>33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4"/>
      <c r="P21" s="65">
        <f>SUM(P18:P20)</f>
        <v>8409</v>
      </c>
      <c r="S21" s="66"/>
    </row>
    <row r="22" ht="46.149999999999999" customHeight="1">
      <c r="A22" s="67" t="s">
        <v>34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ht="33.600000000000001" customHeight="1">
      <c r="A23" s="6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>
      <c r="A24" s="6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6">
      <c r="A26" s="71"/>
    </row>
    <row r="28">
      <c r="Q28" t="s">
        <v>35</v>
      </c>
    </row>
  </sheetData>
  <mergeCells count="19">
    <mergeCell ref="A2:N2"/>
    <mergeCell ref="K6:N6"/>
    <mergeCell ref="A10:P12"/>
    <mergeCell ref="A14:A16"/>
    <mergeCell ref="B14:B16"/>
    <mergeCell ref="C14:C16"/>
    <mergeCell ref="D14:D16"/>
    <mergeCell ref="E14:E16"/>
    <mergeCell ref="F14:J15"/>
    <mergeCell ref="K14:K16"/>
    <mergeCell ref="L14:L16"/>
    <mergeCell ref="M14:M16"/>
    <mergeCell ref="N14:N16"/>
    <mergeCell ref="O14:O16"/>
    <mergeCell ref="P14:P16"/>
    <mergeCell ref="A21:O21"/>
    <mergeCell ref="A22:P22"/>
    <mergeCell ref="A23:P23"/>
    <mergeCell ref="A24:P24"/>
  </mergeCells>
  <printOptions headings="0" gridLines="0"/>
  <pageMargins left="0.25" right="0.25" top="0.75" bottom="0.75" header="0.29999999999999999" footer="0.29999999999999999"/>
  <pageSetup paperSize="9" scale="82" fitToWidth="1" fitToHeight="1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6" zoomScale="100" workbookViewId="0">
      <selection activeCell="E14" activeCellId="0" sqref="E14"/>
    </sheetView>
  </sheetViews>
  <sheetFormatPr defaultRowHeight="14.25"/>
  <cols>
    <col customWidth="1" min="1" max="1" width="79.7109375"/>
  </cols>
  <sheetData>
    <row r="6" ht="66">
      <c r="A6" s="11" t="s">
        <v>36</v>
      </c>
    </row>
    <row r="7" ht="16.5">
      <c r="A7" s="6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</cp:revision>
  <dcterms:created xsi:type="dcterms:W3CDTF">2006-09-16T00:00:00Z</dcterms:created>
  <dcterms:modified xsi:type="dcterms:W3CDTF">2024-06-16T20:00:29Z</dcterms:modified>
</cp:coreProperties>
</file>