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C56F80A-BA33-4B10-B635-47D63E46633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2" l="1"/>
  <c r="J15" i="2"/>
  <c r="O14" i="2"/>
  <c r="G15" i="2"/>
  <c r="F15" i="2"/>
  <c r="O15" i="2" l="1"/>
  <c r="E15" i="2"/>
</calcChain>
</file>

<file path=xl/sharedStrings.xml><?xml version="1.0" encoding="utf-8"?>
<sst xmlns="http://schemas.openxmlformats.org/spreadsheetml/2006/main" count="31" uniqueCount="31">
  <si>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</si>
  <si>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</si>
  <si>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</si>
  <si>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</si>
  <si>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</si>
  <si>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</si>
  <si>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</si>
  <si>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</si>
  <si>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</si>
  <si>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</si>
  <si>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</si>
  <si>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</si>
  <si>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</si>
  <si>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Наименьшая цена за ед. из столбцов             с 5-13              руб.</t>
  </si>
  <si>
    <t>Наименование услуги</t>
  </si>
  <si>
    <t>УТВЕРЖДАЮ</t>
  </si>
  <si>
    <t>СОГЛАСОВАНО</t>
  </si>
  <si>
    <t xml:space="preserve"> Пушкинского района Санкт-Петербурга</t>
  </si>
  <si>
    <t>____________________ А.Н. Трухин</t>
  </si>
  <si>
    <t>Директор СПб ГБУ «Александровский ДК»</t>
  </si>
  <si>
    <t>Расчет составил: контрактный управляющий _________________________ Ю.П.Полторак</t>
  </si>
  <si>
    <t>_______________ К.К.Винникова</t>
  </si>
  <si>
    <t xml:space="preserve">Начальник отдела культуры администрации </t>
  </si>
  <si>
    <t>______________2024 г.</t>
  </si>
  <si>
    <t>_______________ 2024 г.</t>
  </si>
  <si>
    <t>м3</t>
  </si>
  <si>
    <t xml:space="preserve">  на оказание услуги  по вывозу и  размещению /утилизации отходов производства и потребления 4 класса опасности (исключая ТКО) с объекта СПб ГБУ «Александровский ДК», расположенного по адресу: Санкт-Петербург, п. Александровская, Волхонское ш. д. 52 лит. А </t>
  </si>
  <si>
    <t xml:space="preserve">Оказание услуги  по вывозу и  размещению /утилизации отходов производства и потребления 4 класса опасности (исключая ТКО) с объекта СПб ГБУ «Александровский ДК», расположенного по адресу: Санкт-Петербург, п. Александровская, Волхонское ш. д. 52 лит. А
</t>
  </si>
  <si>
    <t>Ценовое предложение  Вх.№ 1 от 28.06.2024</t>
  </si>
  <si>
    <t>Ценовое предложение   Вх.№ 2 от  28.06.2024</t>
  </si>
  <si>
    <t>Ценовое предложение    Вх.№ 3 от  28.06.2024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</si>
</sst>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54">
    <xf numFmtId="0" fontId="0" fillId="0" borderId="0" xfId="0"/>
    <xf numFmtId="0" fontId="2" fillId="0" borderId="0" xfId="0" applyFont="1"/>
    <xf numFmtId="0" fontId="14" fillId="0" borderId="5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wrapText="1"/>
    </xf>
    <xf numFmtId="0" fontId="3" fillId="0" borderId="0" xfId="0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2" fontId="11" fillId="0" borderId="0" xfId="0" applyNumberFormat="1" applyFont="1" applyBorder="1" applyAlignment="1">
      <alignment horizontal="center" vertical="center" wrapText="1"/>
    </xf>
    <xf numFmtId="1" fontId="12" fillId="0" borderId="0" xfId="0" applyNumberFormat="1" applyFont="1" applyFill="1" applyBorder="1" applyAlignment="1">
      <alignment horizontal="center" vertical="center" shrinkToFit="1"/>
    </xf>
    <xf numFmtId="2" fontId="13" fillId="0" borderId="0" xfId="0" applyNumberFormat="1" applyFont="1" applyFill="1" applyBorder="1" applyAlignment="1">
      <alignment horizontal="center" vertical="center" shrinkToFit="1"/>
    </xf>
    <xf numFmtId="2" fontId="9" fillId="0" borderId="0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Border="1" applyAlignment="1">
      <alignment horizontal="center" vertical="center" wrapText="1"/>
    </xf>
    <xf numFmtId="2" fontId="16" fillId="0" borderId="0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1" fontId="12" fillId="0" borderId="5" xfId="0" applyNumberFormat="1" applyFont="1" applyFill="1" applyBorder="1" applyAlignment="1">
      <alignment horizontal="center" vertical="center" shrinkToFit="1"/>
    </xf>
    <xf numFmtId="2" fontId="9" fillId="0" borderId="5" xfId="0" applyNumberFormat="1" applyFont="1" applyBorder="1" applyAlignment="1">
      <alignment horizontal="center" vertical="center" wrapText="1"/>
    </xf>
    <xf numFmtId="2" fontId="16" fillId="0" borderId="5" xfId="0" applyNumberFormat="1" applyFont="1" applyBorder="1" applyAlignment="1">
      <alignment horizontal="center" vertical="center" wrapText="1"/>
    </xf>
    <xf numFmtId="0" fontId="3" fillId="0" borderId="0" xfId="0" applyFont="1"/>
    <xf numFmtId="4" fontId="14" fillId="0" borderId="5" xfId="0" applyNumberFormat="1" applyFont="1" applyBorder="1" applyAlignment="1">
      <alignment horizontal="center" vertical="center" wrapText="1"/>
    </xf>
    <xf numFmtId="2" fontId="5" fillId="0" borderId="5" xfId="0" applyNumberFormat="1" applyFont="1" applyFill="1" applyBorder="1" applyAlignment="1">
      <alignment horizontal="center" vertical="center" shrinkToFit="1"/>
    </xf>
    <xf numFmtId="0" fontId="14" fillId="0" borderId="5" xfId="0" applyFont="1" applyBorder="1" applyAlignment="1">
      <alignment vertical="center" wrapText="1"/>
    </xf>
    <xf numFmtId="0" fontId="8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2" fontId="14" fillId="0" borderId="5" xfId="0" applyNumberFormat="1" applyFont="1" applyBorder="1" applyAlignment="1">
      <alignment horizontal="center" vertical="center" wrapText="1"/>
    </xf>
    <xf numFmtId="2" fontId="6" fillId="0" borderId="5" xfId="0" applyNumberFormat="1" applyFont="1" applyFill="1" applyBorder="1" applyAlignment="1">
      <alignment horizontal="center" vertical="center" wrapText="1"/>
    </xf>
    <xf numFmtId="2" fontId="12" fillId="0" borderId="5" xfId="0" applyNumberFormat="1" applyFont="1" applyFill="1" applyBorder="1" applyAlignment="1">
      <alignment horizontal="center" vertical="center" shrinkToFit="1"/>
    </xf>
    <xf numFmtId="2" fontId="6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1" fillId="0" borderId="0" xfId="0" applyFont="1" applyAlignment="1"/>
    <xf numFmtId="14" fontId="1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17</xdr:row>
      <xdr:rowOff>0</xdr:rowOff>
    </xdr:from>
    <xdr:to>
      <xdr:col>1</xdr:col>
      <xdr:colOff>414529</xdr:colOff>
      <xdr:row>17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9"/>
  <sheetViews>
    <sheetView tabSelected="1" topLeftCell="A10" zoomScaleNormal="100" workbookViewId="0">
      <selection activeCell="F14" sqref="F14"/>
    </sheetView>
  </sheetViews>
  <sheetFormatPr defaultRowHeight="14.4" x14ac:dyDescent="0.3"/>
  <cols>
    <col min="1" max="1" width="4.109375" customWidth="1"/>
    <col min="2" max="2" width="31.5546875" customWidth="1"/>
    <col min="3" max="3" width="6.33203125" customWidth="1"/>
    <col min="4" max="4" width="6.5546875" customWidth="1"/>
    <col min="5" max="5" width="12.88671875" customWidth="1"/>
    <col min="6" max="6" width="13.6640625" customWidth="1"/>
    <col min="7" max="7" width="14.77734375" customWidth="1"/>
    <col min="8" max="8" width="12.88671875" customWidth="1"/>
    <col min="9" max="9" width="13" customWidth="1"/>
    <col min="10" max="10" width="11.44140625" customWidth="1"/>
    <col min="11" max="11" width="9.6640625" customWidth="1"/>
    <col min="12" max="12" width="10.44140625" customWidth="1"/>
    <col min="13" max="13" width="11" customWidth="1"/>
    <col min="14" max="14" width="13.88671875" customWidth="1"/>
    <col min="15" max="15" width="11.33203125" customWidth="1"/>
    <col min="16" max="17" width="9.109375" customWidth="1"/>
    <col min="18" max="18" width="12.33203125" customWidth="1"/>
  </cols>
  <sheetData>
    <row r="1" spans="1:18" x14ac:dyDescent="0.3">
      <c r="B1" s="21" t="s">
        <v>15</v>
      </c>
      <c r="C1" s="21"/>
      <c r="D1" s="21"/>
      <c r="E1" s="21"/>
      <c r="F1" s="21"/>
      <c r="G1" s="21"/>
      <c r="H1" s="21"/>
      <c r="I1" s="21"/>
      <c r="J1" s="21"/>
      <c r="K1" s="21"/>
      <c r="L1" s="21" t="s">
        <v>16</v>
      </c>
      <c r="M1" s="21"/>
      <c r="N1" s="21"/>
      <c r="O1" s="21"/>
    </row>
    <row r="2" spans="1:18" x14ac:dyDescent="0.3">
      <c r="B2" s="21" t="s">
        <v>19</v>
      </c>
      <c r="C2" s="21"/>
      <c r="D2" s="21"/>
      <c r="E2" s="21"/>
      <c r="F2" s="21"/>
      <c r="G2" s="21"/>
      <c r="H2" s="21"/>
      <c r="I2" s="21"/>
      <c r="J2" s="21"/>
      <c r="K2" s="21"/>
      <c r="L2" s="21" t="s">
        <v>22</v>
      </c>
      <c r="M2" s="21"/>
      <c r="N2" s="21"/>
      <c r="O2" s="21"/>
    </row>
    <row r="3" spans="1:18" x14ac:dyDescent="0.3">
      <c r="C3" s="21"/>
      <c r="D3" s="21"/>
      <c r="E3" s="21"/>
      <c r="F3" s="21"/>
      <c r="G3" s="21"/>
      <c r="H3" s="21"/>
      <c r="I3" s="21"/>
      <c r="J3" s="21"/>
      <c r="K3" s="21"/>
      <c r="L3" s="21" t="s">
        <v>17</v>
      </c>
      <c r="M3" s="21"/>
      <c r="N3" s="21"/>
      <c r="O3" s="21"/>
    </row>
    <row r="4" spans="1:18" x14ac:dyDescent="0.3">
      <c r="B4" s="21" t="s">
        <v>18</v>
      </c>
      <c r="C4" s="21"/>
      <c r="D4" s="21"/>
      <c r="E4" s="21"/>
      <c r="F4" s="21"/>
      <c r="G4" s="21"/>
      <c r="H4" s="21"/>
      <c r="I4" s="21"/>
      <c r="J4" s="21"/>
      <c r="K4" s="21"/>
      <c r="L4" s="21" t="s">
        <v>21</v>
      </c>
      <c r="M4" s="21"/>
      <c r="N4" s="21"/>
      <c r="O4" s="21"/>
    </row>
    <row r="5" spans="1:18" x14ac:dyDescent="0.3">
      <c r="B5" s="21" t="s">
        <v>24</v>
      </c>
      <c r="C5" s="21"/>
      <c r="D5" s="21"/>
      <c r="E5" s="21"/>
      <c r="F5" s="21"/>
      <c r="G5" s="21"/>
      <c r="H5" s="21"/>
      <c r="I5" s="21"/>
      <c r="J5" s="21"/>
      <c r="K5" s="21"/>
      <c r="L5" s="21" t="s">
        <v>23</v>
      </c>
      <c r="M5" s="21"/>
      <c r="N5" s="21"/>
      <c r="O5" s="21"/>
    </row>
    <row r="6" spans="1:18" x14ac:dyDescent="0.3"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</row>
    <row r="7" spans="1:18" ht="15" customHeight="1" x14ac:dyDescent="0.3">
      <c r="A7" s="47" t="s">
        <v>4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1"/>
      <c r="Q7" s="1"/>
      <c r="R7" s="1"/>
    </row>
    <row r="8" spans="1:18" s="26" customFormat="1" ht="36" customHeight="1" x14ac:dyDescent="0.3">
      <c r="A8" s="53" t="s">
        <v>26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25"/>
      <c r="Q8" s="25"/>
      <c r="R8" s="25"/>
    </row>
    <row r="9" spans="1:18" ht="14.4" customHeight="1" x14ac:dyDescent="0.3">
      <c r="A9" s="48" t="s">
        <v>0</v>
      </c>
      <c r="B9" s="49" t="s">
        <v>14</v>
      </c>
      <c r="C9" s="50" t="s">
        <v>1</v>
      </c>
      <c r="D9" s="50" t="s">
        <v>2</v>
      </c>
      <c r="E9" s="40" t="s">
        <v>3</v>
      </c>
      <c r="F9" s="41"/>
      <c r="G9" s="41"/>
      <c r="H9" s="41"/>
      <c r="I9" s="42"/>
      <c r="J9" s="35" t="s">
        <v>5</v>
      </c>
      <c r="K9" s="35" t="s">
        <v>6</v>
      </c>
      <c r="L9" s="35" t="s">
        <v>10</v>
      </c>
      <c r="M9" s="35" t="s">
        <v>7</v>
      </c>
      <c r="N9" s="35" t="s">
        <v>13</v>
      </c>
      <c r="O9" s="35" t="s">
        <v>12</v>
      </c>
      <c r="P9" s="1"/>
      <c r="Q9" s="1"/>
      <c r="R9" s="1"/>
    </row>
    <row r="10" spans="1:18" ht="15" customHeight="1" x14ac:dyDescent="0.3">
      <c r="A10" s="48"/>
      <c r="B10" s="49"/>
      <c r="C10" s="51"/>
      <c r="D10" s="51"/>
      <c r="E10" s="43"/>
      <c r="F10" s="44"/>
      <c r="G10" s="44"/>
      <c r="H10" s="44"/>
      <c r="I10" s="45"/>
      <c r="J10" s="36"/>
      <c r="K10" s="36"/>
      <c r="L10" s="36"/>
      <c r="M10" s="36"/>
      <c r="N10" s="36"/>
      <c r="O10" s="36"/>
      <c r="P10" s="1"/>
      <c r="Q10" s="1"/>
      <c r="R10" s="1"/>
    </row>
    <row r="11" spans="1:18" ht="14.4" customHeight="1" x14ac:dyDescent="0.3">
      <c r="A11" s="48"/>
      <c r="B11" s="49"/>
      <c r="C11" s="51"/>
      <c r="D11" s="51"/>
      <c r="E11" s="38" t="s">
        <v>28</v>
      </c>
      <c r="F11" s="38" t="s">
        <v>29</v>
      </c>
      <c r="G11" s="38" t="s">
        <v>30</v>
      </c>
      <c r="H11" s="38"/>
      <c r="I11" s="38"/>
      <c r="J11" s="36"/>
      <c r="K11" s="36"/>
      <c r="L11" s="36"/>
      <c r="M11" s="36"/>
      <c r="N11" s="36"/>
      <c r="O11" s="36"/>
      <c r="P11" s="1"/>
      <c r="Q11" s="1"/>
      <c r="R11" s="1"/>
    </row>
    <row r="12" spans="1:18" ht="43.8" customHeight="1" x14ac:dyDescent="0.3">
      <c r="A12" s="48"/>
      <c r="B12" s="49"/>
      <c r="C12" s="52"/>
      <c r="D12" s="52"/>
      <c r="E12" s="39"/>
      <c r="F12" s="39"/>
      <c r="G12" s="39"/>
      <c r="H12" s="39"/>
      <c r="I12" s="39"/>
      <c r="J12" s="37"/>
      <c r="K12" s="37"/>
      <c r="L12" s="37"/>
      <c r="M12" s="37"/>
      <c r="N12" s="37"/>
      <c r="O12" s="37"/>
      <c r="P12" s="1"/>
      <c r="Q12" s="1"/>
      <c r="R12" s="1"/>
    </row>
    <row r="13" spans="1:18" x14ac:dyDescent="0.3">
      <c r="A13" s="2">
        <v>1</v>
      </c>
      <c r="B13" s="3">
        <v>2</v>
      </c>
      <c r="C13" s="4">
        <v>3</v>
      </c>
      <c r="D13" s="2">
        <v>4</v>
      </c>
      <c r="E13" s="3">
        <v>5</v>
      </c>
      <c r="F13" s="4">
        <v>6</v>
      </c>
      <c r="G13" s="2">
        <v>7</v>
      </c>
      <c r="H13" s="3">
        <v>8</v>
      </c>
      <c r="I13" s="4">
        <v>9</v>
      </c>
      <c r="J13" s="2">
        <v>10</v>
      </c>
      <c r="K13" s="3">
        <v>11</v>
      </c>
      <c r="L13" s="4">
        <v>12</v>
      </c>
      <c r="M13" s="2">
        <v>13</v>
      </c>
      <c r="N13" s="3">
        <v>14</v>
      </c>
      <c r="O13" s="4">
        <v>15</v>
      </c>
    </row>
    <row r="14" spans="1:18" ht="130.19999999999999" customHeight="1" x14ac:dyDescent="0.3">
      <c r="A14" s="3">
        <v>1</v>
      </c>
      <c r="B14" s="24" t="s">
        <v>27</v>
      </c>
      <c r="C14" s="4" t="s">
        <v>25</v>
      </c>
      <c r="D14" s="3">
        <v>3</v>
      </c>
      <c r="E14" s="22">
        <v>1600</v>
      </c>
      <c r="F14" s="22">
        <v>1500</v>
      </c>
      <c r="G14" s="22">
        <v>1550</v>
      </c>
      <c r="H14" s="27"/>
      <c r="I14" s="27"/>
      <c r="J14" s="22">
        <v>1500</v>
      </c>
      <c r="K14" s="3"/>
      <c r="L14" s="27">
        <f>-K14</f>
        <v>0</v>
      </c>
      <c r="M14" s="2"/>
      <c r="N14" s="22">
        <v>1500</v>
      </c>
      <c r="O14" s="22">
        <f>N14*D14</f>
        <v>4500</v>
      </c>
    </row>
    <row r="15" spans="1:18" ht="15.6" x14ac:dyDescent="0.3">
      <c r="A15" s="16"/>
      <c r="B15" s="17" t="s">
        <v>9</v>
      </c>
      <c r="C15" s="8"/>
      <c r="D15" s="18"/>
      <c r="E15" s="23">
        <f t="shared" ref="E15:J15" si="0">SUM(E14:E14)</f>
        <v>1600</v>
      </c>
      <c r="F15" s="23">
        <f t="shared" si="0"/>
        <v>1500</v>
      </c>
      <c r="G15" s="23">
        <f t="shared" si="0"/>
        <v>1550</v>
      </c>
      <c r="H15" s="28"/>
      <c r="I15" s="29"/>
      <c r="J15" s="30">
        <f t="shared" si="0"/>
        <v>1500</v>
      </c>
      <c r="K15" s="19"/>
      <c r="L15" s="19"/>
      <c r="M15" s="19"/>
      <c r="N15" s="19"/>
      <c r="O15" s="20">
        <f>SUM(O14:O14)</f>
        <v>4500</v>
      </c>
    </row>
    <row r="16" spans="1:18" ht="15.6" x14ac:dyDescent="0.3">
      <c r="A16" s="7"/>
      <c r="B16" s="9"/>
      <c r="C16" s="10"/>
      <c r="D16" s="11"/>
      <c r="E16" s="12"/>
      <c r="F16" s="12"/>
      <c r="G16" s="12"/>
      <c r="H16" s="13"/>
      <c r="I16" s="12"/>
      <c r="J16" s="14"/>
      <c r="K16" s="14"/>
      <c r="L16" s="14"/>
      <c r="M16" s="14"/>
      <c r="N16" s="14"/>
      <c r="O16" s="15"/>
    </row>
    <row r="17" spans="1:15" ht="46.2" customHeight="1" x14ac:dyDescent="0.3">
      <c r="A17" s="46" t="s">
        <v>8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</row>
    <row r="18" spans="1:15" ht="33.6" customHeight="1" x14ac:dyDescent="0.3">
      <c r="A18" s="31" t="s">
        <v>20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</row>
    <row r="19" spans="1:15" x14ac:dyDescent="0.3">
      <c r="A19" s="33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</row>
  </sheetData>
  <mergeCells count="21">
    <mergeCell ref="A7:O7"/>
    <mergeCell ref="A9:A12"/>
    <mergeCell ref="B9:B12"/>
    <mergeCell ref="D9:D12"/>
    <mergeCell ref="J9:J12"/>
    <mergeCell ref="K9:K12"/>
    <mergeCell ref="A8:O8"/>
    <mergeCell ref="F11:F12"/>
    <mergeCell ref="G11:G12"/>
    <mergeCell ref="N9:N12"/>
    <mergeCell ref="O9:O12"/>
    <mergeCell ref="C9:C12"/>
    <mergeCell ref="A18:O18"/>
    <mergeCell ref="A19:O19"/>
    <mergeCell ref="M9:M12"/>
    <mergeCell ref="E11:E12"/>
    <mergeCell ref="H11:H12"/>
    <mergeCell ref="I11:I12"/>
    <mergeCell ref="E9:I10"/>
    <mergeCell ref="A17:O17"/>
    <mergeCell ref="L9:L12"/>
  </mergeCells>
  <pageMargins left="0.23622047244094491" right="0.23622047244094491" top="0.35433070866141736" bottom="0.15748031496062992" header="0.31496062992125984" footer="0.31496062992125984"/>
  <pageSetup paperSize="9" scale="7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6" t="s">
        <v>11</v>
      </c>
    </row>
    <row r="7" spans="1:1" ht="15.6" x14ac:dyDescent="0.3">
      <c r="A7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2024-07-03T08:01:47Z</dcterms:modified>
</cp:coreProperties>
</file>