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Битюцких А.Н\2024\ГОУ 72\Профриски\"/>
    </mc:Choice>
  </mc:AlternateContent>
  <bookViews>
    <workbookView xWindow="0" yWindow="0" windowWidth="28800" windowHeight="12135"/>
  </bookViews>
  <sheets>
    <sheet name="профриски" sheetId="2" r:id="rId1"/>
  </sheets>
  <calcPr calcId="152511" fullPrecision="0"/>
</workbook>
</file>

<file path=xl/calcChain.xml><?xml version="1.0" encoding="utf-8"?>
<calcChain xmlns="http://schemas.openxmlformats.org/spreadsheetml/2006/main">
  <c r="H11" i="2" l="1"/>
  <c r="I11" i="2" s="1"/>
  <c r="G11" i="2"/>
  <c r="K11" i="2" s="1"/>
</calcChain>
</file>

<file path=xl/sharedStrings.xml><?xml version="1.0" encoding="utf-8"?>
<sst xmlns="http://schemas.openxmlformats.org/spreadsheetml/2006/main" count="23" uniqueCount="23">
  <si>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</si>
  <si>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</si>
  <si>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</si>
  <si>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</si>
  <si>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Обоснование и расчет начальной максимальной цены произведены с учетом положений Федерального закона от 05.04.2013 N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</si>
  <si>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r>
      <t>Цена предложенная участником № 1, руб. ц</t>
    </r>
    <r>
      <rPr>
        <b/>
        <sz val="10"/>
        <color theme="1"/>
        <rFont val="Calibri"/>
        <family val="2"/>
        <charset val="204"/>
      </rPr>
      <t>₁</t>
    </r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</si>
  <si>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</si>
  <si>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r>
      <t xml:space="preserve">Используемый метод определения начальной максимальной цены: </t>
    </r>
    <r>
      <rPr>
        <b/>
        <sz val="12"/>
        <color theme="1"/>
        <rFont val="Times New Roman"/>
        <family val="1"/>
        <charset val="204"/>
      </rPr>
      <t>сопоставимых рыночных цен (анализа рынка)</t>
    </r>
  </si>
  <si>
    <t>ИТОГО:</t>
  </si>
  <si>
    <t>кол-во</t>
  </si>
  <si>
    <t>Ед. изм.</t>
  </si>
  <si>
    <t>Основные характеристики объекта закупки</t>
  </si>
  <si>
    <t>Цена предложенная участником № 2, руб. ц₁</t>
  </si>
  <si>
    <t>Цена предложенная участником № 3, руб. ц₁</t>
  </si>
  <si>
    <t>Обоснования начальной (максимальной) цены закупки</t>
  </si>
  <si>
    <t>(указывается предмет закупки)</t>
  </si>
  <si>
    <t>Общая стоимость, руб.</t>
  </si>
  <si>
    <t xml:space="preserve">Дата подготовки обоснования НМЦК:     </t>
  </si>
  <si>
    <t>Контрактный управляющий:</t>
  </si>
  <si>
    <t>Иванова Н. В.</t>
  </si>
  <si>
    <t>Оказание услуг по оценке профессиональных рисков для   ГБОУ СОШ №72 Калининского района Санкт-Петербурга</t>
  </si>
  <si>
    <t>Оказание услуг по оценке профессиональных рисков</t>
  </si>
  <si>
    <t>рабочее место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</si>
</sst>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-* #,##0.00\ _₽_-;\-* #,##0.00\ _₽_-;_-* &quot;-&quot;??\ _₽_-;_-@_-"/>
    <numFmt numFmtId="164" formatCode="_-* #,##0.00_р_._-;\-* #,##0.00_р_._-;_-* &quot;-&quot;??_р_._-;_-@_-"/>
    <numFmt numFmtId="165" formatCode="#,##0.00;[Red]#,##0.00"/>
    <numFmt numFmtId="166" formatCode="0;[Red]0"/>
    <numFmt numFmtId="167" formatCode="_-* #,##0.00_₽_-;\-* #,##0.00_₽_-;_-* &quot;-&quot;??_₽_-;_-@_-"/>
    <numFmt numFmtId="168" formatCode="[$-419]General"/>
    <numFmt numFmtId="169" formatCode="#,##0.00&quot; &quot;[$руб.-419];[Red]&quot;-&quot;#,##0.00&quot; &quot;[$руб.-419]"/>
    <numFmt numFmtId="170" formatCode="[$-419]0%"/>
  </numFmts>
  <fonts count="2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"/>
      <color theme="1"/>
      <name val="Times New Roman"/>
      <family val="1"/>
      <charset val="204"/>
    </font>
    <font>
      <b/>
      <sz val="10"/>
      <color theme="1"/>
      <name val="Calibri"/>
      <family val="2"/>
      <charset val="204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rgb="FF000000"/>
      <name val="Arial"/>
      <family val="2"/>
      <charset val="204"/>
    </font>
    <font>
      <b/>
      <i/>
      <u/>
      <sz val="11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name val="Arial Cyr"/>
      <charset val="204"/>
    </font>
    <font>
      <sz val="11"/>
      <color indexed="63"/>
      <name val="Calibri"/>
      <family val="2"/>
      <charset val="204"/>
    </font>
    <font>
      <sz val="11"/>
      <color rgb="FF333333"/>
      <name val="Calibri"/>
      <family val="2"/>
      <charset val="204"/>
    </font>
    <font>
      <sz val="11"/>
      <color rgb="FF000000"/>
      <name val="Arial"/>
      <family val="2"/>
      <charset val="204"/>
    </font>
    <font>
      <sz val="11"/>
      <color theme="1"/>
      <name val="Arial Narrow"/>
      <family val="2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10">
    <xf numFmtId="0" fontId="0" fillId="0" borderId="0"/>
    <xf numFmtId="9" fontId="1" fillId="0" borderId="0" applyFont="0" applyFill="0" applyBorder="0" applyAlignment="0" applyProtection="0"/>
    <xf numFmtId="0" fontId="9" fillId="0" borderId="0"/>
    <xf numFmtId="0" fontId="10" fillId="0" borderId="0"/>
    <xf numFmtId="0" fontId="11" fillId="0" borderId="0"/>
    <xf numFmtId="0" fontId="11" fillId="0" borderId="0"/>
    <xf numFmtId="164" fontId="12" fillId="0" borderId="0" applyFont="0" applyFill="0" applyBorder="0" applyAlignment="0" applyProtection="0"/>
    <xf numFmtId="0" fontId="12" fillId="0" borderId="0"/>
    <xf numFmtId="9" fontId="13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4" fillId="2" borderId="0">
      <alignment horizontal="right" vertical="center"/>
    </xf>
    <xf numFmtId="0" fontId="15" fillId="2" borderId="0">
      <alignment horizontal="left" vertical="center"/>
    </xf>
    <xf numFmtId="0" fontId="16" fillId="0" borderId="0"/>
    <xf numFmtId="9" fontId="16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" fillId="0" borderId="0"/>
    <xf numFmtId="0" fontId="10" fillId="0" borderId="0"/>
    <xf numFmtId="167" fontId="1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8" fontId="17" fillId="0" borderId="0" applyBorder="0" applyProtection="0"/>
    <xf numFmtId="0" fontId="18" fillId="0" borderId="0" applyNumberFormat="0" applyBorder="0" applyProtection="0">
      <alignment horizontal="center"/>
    </xf>
    <xf numFmtId="0" fontId="18" fillId="0" borderId="0" applyNumberFormat="0" applyBorder="0" applyProtection="0">
      <alignment horizontal="center" textRotation="90"/>
    </xf>
    <xf numFmtId="0" fontId="19" fillId="0" borderId="0" applyNumberFormat="0" applyBorder="0" applyProtection="0"/>
    <xf numFmtId="169" fontId="19" fillId="0" borderId="0" applyBorder="0" applyProtection="0"/>
    <xf numFmtId="168" fontId="20" fillId="0" borderId="0" applyBorder="0" applyProtection="0"/>
    <xf numFmtId="0" fontId="1" fillId="0" borderId="0"/>
    <xf numFmtId="0" fontId="1" fillId="0" borderId="0"/>
    <xf numFmtId="168" fontId="17" fillId="0" borderId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7" fillId="0" borderId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168" fontId="20" fillId="0" borderId="0" applyBorder="0" applyProtection="0"/>
    <xf numFmtId="168" fontId="17" fillId="0" borderId="0" applyBorder="0" applyProtection="0"/>
    <xf numFmtId="168" fontId="20" fillId="0" borderId="0" applyBorder="0" applyProtection="0"/>
    <xf numFmtId="0" fontId="10" fillId="0" borderId="0"/>
    <xf numFmtId="168" fontId="17" fillId="0" borderId="0" applyBorder="0" applyProtection="0"/>
    <xf numFmtId="0" fontId="1" fillId="0" borderId="0"/>
    <xf numFmtId="0" fontId="1" fillId="0" borderId="0"/>
    <xf numFmtId="168" fontId="17" fillId="0" borderId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22" fillId="0" borderId="0"/>
    <xf numFmtId="168" fontId="23" fillId="0" borderId="0" applyBorder="0" applyProtection="0"/>
    <xf numFmtId="0" fontId="1" fillId="0" borderId="0"/>
    <xf numFmtId="0" fontId="1" fillId="0" borderId="0"/>
    <xf numFmtId="168" fontId="17" fillId="0" borderId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7" fillId="0" borderId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3" fillId="0" borderId="0"/>
    <xf numFmtId="168" fontId="17" fillId="0" borderId="0" applyBorder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0" fontId="17" fillId="0" borderId="0" applyBorder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0" fontId="17" fillId="0" borderId="0" applyBorder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0" fontId="17" fillId="0" borderId="0" applyBorder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0" fontId="17" fillId="0" borderId="0" applyBorder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0" fontId="17" fillId="0" borderId="0" applyBorder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0" fontId="1" fillId="0" borderId="0"/>
  </cellStyleXfs>
  <cellXfs count="55">
    <xf numFmtId="0" fontId="0" fillId="0" borderId="0" xfId="0"/>
    <xf numFmtId="0" fontId="5" fillId="0" borderId="1" xfId="0" applyFont="1" applyBorder="1" applyAlignment="1">
      <alignment horizontal="center" vertical="center"/>
    </xf>
    <xf numFmtId="0" fontId="0" fillId="0" borderId="0" xfId="0" applyBorder="1"/>
    <xf numFmtId="2" fontId="0" fillId="0" borderId="0" xfId="0" applyNumberFormat="1"/>
    <xf numFmtId="2" fontId="0" fillId="0" borderId="0" xfId="0" applyNumberFormat="1" applyAlignment="1">
      <alignment horizontal="center" vertical="center"/>
    </xf>
    <xf numFmtId="2" fontId="3" fillId="0" borderId="0" xfId="0" applyNumberFormat="1" applyFont="1" applyAlignment="1">
      <alignment horizontal="justify" vertical="center"/>
    </xf>
    <xf numFmtId="2" fontId="5" fillId="0" borderId="0" xfId="0" applyNumberFormat="1" applyFont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/>
    </xf>
    <xf numFmtId="2" fontId="6" fillId="0" borderId="0" xfId="0" applyNumberFormat="1" applyFont="1" applyAlignment="1">
      <alignment horizontal="center" vertical="center" wrapText="1"/>
    </xf>
    <xf numFmtId="2" fontId="7" fillId="0" borderId="0" xfId="0" applyNumberFormat="1" applyFont="1" applyAlignment="1">
      <alignment vertical="center"/>
    </xf>
    <xf numFmtId="2" fontId="0" fillId="0" borderId="0" xfId="0" applyNumberFormat="1" applyBorder="1"/>
    <xf numFmtId="2" fontId="2" fillId="0" borderId="0" xfId="0" applyNumberFormat="1" applyFont="1"/>
    <xf numFmtId="2" fontId="4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9" fontId="5" fillId="0" borderId="1" xfId="1" applyFont="1" applyFill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0" fontId="0" fillId="0" borderId="0" xfId="0" applyFill="1"/>
    <xf numFmtId="0" fontId="5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 shrinkToFit="1"/>
    </xf>
    <xf numFmtId="165" fontId="5" fillId="0" borderId="1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2" fontId="4" fillId="0" borderId="1" xfId="0" applyNumberFormat="1" applyFont="1" applyBorder="1" applyAlignment="1">
      <alignment horizontal="center" vertical="center" wrapText="1" shrinkToFit="1"/>
    </xf>
    <xf numFmtId="4" fontId="2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 wrapText="1" shrinkToFit="1"/>
    </xf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0" xfId="0" applyFont="1"/>
    <xf numFmtId="0" fontId="4" fillId="0" borderId="1" xfId="0" applyFont="1" applyBorder="1" applyAlignment="1">
      <alignment horizontal="center" vertical="center" wrapText="1" shrinkToFit="1"/>
    </xf>
    <xf numFmtId="2" fontId="26" fillId="0" borderId="0" xfId="0" applyNumberFormat="1" applyFont="1"/>
    <xf numFmtId="0" fontId="26" fillId="0" borderId="0" xfId="0" applyFont="1" applyFill="1"/>
    <xf numFmtId="0" fontId="26" fillId="0" borderId="0" xfId="0" applyFont="1"/>
    <xf numFmtId="0" fontId="26" fillId="0" borderId="0" xfId="0" applyFont="1" applyBorder="1"/>
    <xf numFmtId="2" fontId="26" fillId="0" borderId="0" xfId="0" applyNumberFormat="1" applyFont="1" applyBorder="1"/>
    <xf numFmtId="0" fontId="3" fillId="0" borderId="3" xfId="0" applyFont="1" applyBorder="1" applyAlignment="1">
      <alignment horizontal="center" vertical="center" wrapText="1" shrinkToFit="1"/>
    </xf>
    <xf numFmtId="2" fontId="3" fillId="0" borderId="3" xfId="0" applyNumberFormat="1" applyFont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wrapText="1" shrinkToFit="1"/>
    </xf>
    <xf numFmtId="10" fontId="3" fillId="0" borderId="1" xfId="0" applyNumberFormat="1" applyFont="1" applyBorder="1" applyAlignment="1">
      <alignment horizontal="center" vertical="center" wrapText="1" shrinkToFit="1"/>
    </xf>
    <xf numFmtId="0" fontId="26" fillId="0" borderId="0" xfId="0" applyFont="1" applyAlignment="1">
      <alignment wrapText="1"/>
    </xf>
    <xf numFmtId="0" fontId="26" fillId="0" borderId="0" xfId="0" applyFont="1" applyAlignment="1"/>
    <xf numFmtId="0" fontId="5" fillId="0" borderId="0" xfId="0" applyFont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2" fontId="5" fillId="0" borderId="4" xfId="0" applyNumberFormat="1" applyFont="1" applyBorder="1" applyAlignment="1">
      <alignment horizontal="center"/>
    </xf>
    <xf numFmtId="2" fontId="5" fillId="0" borderId="5" xfId="0" applyNumberFormat="1" applyFont="1" applyBorder="1" applyAlignment="1">
      <alignment horizontal="center"/>
    </xf>
    <xf numFmtId="0" fontId="6" fillId="0" borderId="2" xfId="0" applyFont="1" applyBorder="1" applyAlignment="1">
      <alignment horizontal="justify" vertical="justify" wrapText="1"/>
    </xf>
    <xf numFmtId="0" fontId="0" fillId="0" borderId="2" xfId="0" applyBorder="1" applyAlignment="1"/>
    <xf numFmtId="0" fontId="0" fillId="0" borderId="0" xfId="0" applyAlignment="1"/>
  </cellXfs>
  <cellStyles count="110">
    <cellStyle name="Excel Built-in Normal" xfId="22"/>
    <cellStyle name="Heading" xfId="23"/>
    <cellStyle name="Heading1" xfId="24"/>
    <cellStyle name="Result" xfId="25"/>
    <cellStyle name="Result2" xfId="26"/>
    <cellStyle name="S20" xfId="10"/>
    <cellStyle name="S23" xfId="11"/>
    <cellStyle name="Обычный" xfId="0" builtinId="0"/>
    <cellStyle name="Обычный 10" xfId="16"/>
    <cellStyle name="Обычный 2" xfId="2"/>
    <cellStyle name="Обычный 2 2" xfId="4"/>
    <cellStyle name="Обычный 2 2 2" xfId="27"/>
    <cellStyle name="Обычный 2 3" xfId="15"/>
    <cellStyle name="Обычный 2 3 10" xfId="109"/>
    <cellStyle name="Обычный 2 3 2" xfId="21"/>
    <cellStyle name="Обычный 2 3 2 2" xfId="28"/>
    <cellStyle name="Обычный 2 3 2 3" xfId="29"/>
    <cellStyle name="Обычный 2 3 2 4" xfId="30"/>
    <cellStyle name="Обычный 2 3 2 5" xfId="31"/>
    <cellStyle name="Обычный 2 3 2 6" xfId="32"/>
    <cellStyle name="Обычный 2 3 2 7" xfId="33"/>
    <cellStyle name="Обычный 2 3 2 8" xfId="34"/>
    <cellStyle name="Обычный 2 3 3" xfId="35"/>
    <cellStyle name="Обычный 2 3 4" xfId="36"/>
    <cellStyle name="Обычный 2 3 5" xfId="37"/>
    <cellStyle name="Обычный 2 3 6" xfId="38"/>
    <cellStyle name="Обычный 2 3 7" xfId="39"/>
    <cellStyle name="Обычный 2 3 8" xfId="40"/>
    <cellStyle name="Обычный 2 3 9" xfId="41"/>
    <cellStyle name="Обычный 2 4" xfId="42"/>
    <cellStyle name="Обычный 3" xfId="5"/>
    <cellStyle name="Обычный 3 2" xfId="7"/>
    <cellStyle name="Обычный 3 2 2" xfId="43"/>
    <cellStyle name="Обычный 3 3" xfId="44"/>
    <cellStyle name="Обычный 4" xfId="3"/>
    <cellStyle name="Обычный 4 10" xfId="18"/>
    <cellStyle name="Обычный 4 2" xfId="45"/>
    <cellStyle name="Обычный 4 2 2" xfId="46"/>
    <cellStyle name="Обычный 4 3" xfId="47"/>
    <cellStyle name="Обычный 4 4" xfId="48"/>
    <cellStyle name="Обычный 4 5" xfId="49"/>
    <cellStyle name="Обычный 4 6" xfId="50"/>
    <cellStyle name="Обычный 4 7" xfId="51"/>
    <cellStyle name="Обычный 4 8" xfId="52"/>
    <cellStyle name="Обычный 4 9" xfId="53"/>
    <cellStyle name="Обычный 5" xfId="12"/>
    <cellStyle name="Обычный 5 10" xfId="19"/>
    <cellStyle name="Обычный 5 2" xfId="54"/>
    <cellStyle name="Обычный 5 2 2" xfId="55"/>
    <cellStyle name="Обычный 5 2 3" xfId="56"/>
    <cellStyle name="Обычный 5 3" xfId="57"/>
    <cellStyle name="Обычный 5 4" xfId="58"/>
    <cellStyle name="Обычный 5 5" xfId="59"/>
    <cellStyle name="Обычный 5 6" xfId="60"/>
    <cellStyle name="Обычный 5 7" xfId="61"/>
    <cellStyle name="Обычный 5 8" xfId="62"/>
    <cellStyle name="Обычный 5 9" xfId="63"/>
    <cellStyle name="Обычный 6" xfId="20"/>
    <cellStyle name="Обычный 6 2" xfId="64"/>
    <cellStyle name="Обычный 6 3" xfId="65"/>
    <cellStyle name="Обычный 6 4" xfId="66"/>
    <cellStyle name="Обычный 6 5" xfId="67"/>
    <cellStyle name="Обычный 6 6" xfId="68"/>
    <cellStyle name="Обычный 6 7" xfId="69"/>
    <cellStyle name="Обычный 6 8" xfId="70"/>
    <cellStyle name="Обычный 7" xfId="71"/>
    <cellStyle name="Обычный 8" xfId="72"/>
    <cellStyle name="Обычный 8 2" xfId="73"/>
    <cellStyle name="Обычный 9" xfId="107"/>
    <cellStyle name="Процентный" xfId="1" builtinId="5"/>
    <cellStyle name="Процентный 2" xfId="8"/>
    <cellStyle name="Процентный 2 2" xfId="74"/>
    <cellStyle name="Процентный 2 2 2" xfId="75"/>
    <cellStyle name="Процентный 2 2 2 2" xfId="76"/>
    <cellStyle name="Процентный 2 2 2 3" xfId="77"/>
    <cellStyle name="Процентный 2 2 2 4" xfId="78"/>
    <cellStyle name="Процентный 2 2 2 5" xfId="79"/>
    <cellStyle name="Процентный 2 2 2 6" xfId="80"/>
    <cellStyle name="Процентный 2 2 2 7" xfId="81"/>
    <cellStyle name="Процентный 2 2 2 8" xfId="82"/>
    <cellStyle name="Процентный 2 2 3" xfId="83"/>
    <cellStyle name="Процентный 2 2 4" xfId="84"/>
    <cellStyle name="Процентный 2 2 5" xfId="85"/>
    <cellStyle name="Процентный 2 2 6" xfId="86"/>
    <cellStyle name="Процентный 2 2 7" xfId="87"/>
    <cellStyle name="Процентный 2 2 8" xfId="88"/>
    <cellStyle name="Процентный 2 2 9" xfId="89"/>
    <cellStyle name="Процентный 2 3" xfId="90"/>
    <cellStyle name="Процентный 3" xfId="9"/>
    <cellStyle name="Процентный 3 2" xfId="92"/>
    <cellStyle name="Процентный 3 3" xfId="93"/>
    <cellStyle name="Процентный 3 4" xfId="94"/>
    <cellStyle name="Процентный 3 5" xfId="95"/>
    <cellStyle name="Процентный 3 6" xfId="96"/>
    <cellStyle name="Процентный 3 7" xfId="97"/>
    <cellStyle name="Процентный 3 8" xfId="98"/>
    <cellStyle name="Процентный 3 9" xfId="91"/>
    <cellStyle name="Процентный 4" xfId="13"/>
    <cellStyle name="Процентный 4 2" xfId="100"/>
    <cellStyle name="Процентный 4 3" xfId="101"/>
    <cellStyle name="Процентный 4 4" xfId="102"/>
    <cellStyle name="Процентный 4 5" xfId="103"/>
    <cellStyle name="Процентный 4 6" xfId="104"/>
    <cellStyle name="Процентный 4 7" xfId="105"/>
    <cellStyle name="Процентный 4 8" xfId="106"/>
    <cellStyle name="Процентный 4 9" xfId="99"/>
    <cellStyle name="Процентный 5" xfId="14"/>
    <cellStyle name="Финансовый 2" xfId="6"/>
    <cellStyle name="Финансовый 2 2" xfId="108"/>
    <cellStyle name="Финансовый 3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140971</xdr:colOff>
      <xdr:row>9</xdr:row>
      <xdr:rowOff>704851</xdr:rowOff>
    </xdr:from>
    <xdr:to>
      <xdr:col>8</xdr:col>
      <xdr:colOff>600075</xdr:colOff>
      <xdr:row>9</xdr:row>
      <xdr:rowOff>876301</xdr:rowOff>
    </xdr:to>
    <xdr:pic>
      <xdr:nvPicPr>
        <xdr:cNvPr id="3" name="Рисунок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70396" y="2457451"/>
          <a:ext cx="459104" cy="171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9"/>
  <sheetViews>
    <sheetView tabSelected="1" workbookViewId="0">
      <selection activeCell="K12" sqref="K12"/>
    </sheetView>
  </sheetViews>
  <sheetFormatPr defaultColWidth="9.140625" defaultRowHeight="15" x14ac:dyDescent="0.25"/>
  <cols>
    <col min="1" max="1" width="5.28515625" style="27" customWidth="1"/>
    <col min="2" max="2" width="30.28515625" style="27" customWidth="1"/>
    <col min="3" max="3" width="10.28515625" style="27" customWidth="1"/>
    <col min="4" max="6" width="10" style="3" bestFit="1" customWidth="1"/>
    <col min="7" max="7" width="13.42578125" style="16" customWidth="1"/>
    <col min="8" max="8" width="13.140625" style="27" customWidth="1"/>
    <col min="9" max="9" width="9.85546875" style="27" customWidth="1"/>
    <col min="10" max="10" width="10" style="27" bestFit="1" customWidth="1"/>
    <col min="11" max="11" width="11.5703125" style="3" bestFit="1" customWidth="1"/>
    <col min="12" max="12" width="9.5703125" style="3" bestFit="1" customWidth="1"/>
    <col min="13" max="16384" width="9.140625" style="27"/>
  </cols>
  <sheetData>
    <row r="1" spans="1:12" x14ac:dyDescent="0.25">
      <c r="D1" s="5"/>
      <c r="E1" s="5"/>
      <c r="F1" s="5"/>
    </row>
    <row r="2" spans="1:12" ht="15.75" x14ac:dyDescent="0.25">
      <c r="A2" s="46" t="s">
        <v>14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2" ht="15.75" x14ac:dyDescent="0.25">
      <c r="D3" s="6"/>
      <c r="E3" s="6"/>
      <c r="F3" s="6"/>
      <c r="G3" s="17"/>
      <c r="H3" s="31"/>
      <c r="I3" s="31"/>
      <c r="J3" s="31"/>
    </row>
    <row r="4" spans="1:12" ht="38.450000000000003" customHeight="1" x14ac:dyDescent="0.25">
      <c r="A4" s="47" t="s">
        <v>20</v>
      </c>
      <c r="B4" s="47"/>
      <c r="C4" s="47"/>
      <c r="D4" s="47"/>
      <c r="E4" s="47"/>
      <c r="F4" s="47"/>
      <c r="G4" s="47"/>
      <c r="H4" s="47"/>
      <c r="I4" s="47"/>
      <c r="J4" s="47"/>
      <c r="K4" s="47"/>
    </row>
    <row r="5" spans="1:12" x14ac:dyDescent="0.25">
      <c r="A5" s="48" t="s">
        <v>15</v>
      </c>
      <c r="B5" s="48"/>
      <c r="C5" s="48"/>
      <c r="D5" s="48"/>
      <c r="E5" s="48"/>
      <c r="F5" s="48"/>
      <c r="G5" s="48"/>
      <c r="H5" s="48"/>
      <c r="I5" s="48"/>
      <c r="J5" s="48"/>
      <c r="K5" s="48"/>
    </row>
    <row r="6" spans="1:12" ht="15" customHeight="1" x14ac:dyDescent="0.25">
      <c r="D6" s="7"/>
      <c r="E6" s="7"/>
      <c r="F6" s="7"/>
      <c r="G6" s="18"/>
      <c r="H6" s="29"/>
      <c r="I6" s="29"/>
      <c r="J6" s="30"/>
    </row>
    <row r="7" spans="1:12" s="28" customFormat="1" ht="15.6" customHeight="1" x14ac:dyDescent="0.25">
      <c r="A7" s="49" t="s">
        <v>7</v>
      </c>
      <c r="B7" s="49"/>
      <c r="C7" s="49"/>
      <c r="D7" s="49"/>
      <c r="E7" s="49"/>
      <c r="F7" s="49"/>
      <c r="G7" s="49"/>
      <c r="H7" s="49"/>
      <c r="I7" s="49"/>
      <c r="J7" s="49"/>
      <c r="K7" s="49"/>
      <c r="L7" s="4"/>
    </row>
    <row r="8" spans="1:12" ht="15.6" customHeight="1" x14ac:dyDescent="0.25">
      <c r="D8" s="8"/>
      <c r="E8" s="8"/>
      <c r="F8" s="8"/>
    </row>
    <row r="9" spans="1:12" ht="15.75" x14ac:dyDescent="0.25">
      <c r="A9" s="50" t="s">
        <v>3</v>
      </c>
      <c r="B9" s="51"/>
      <c r="C9" s="51"/>
      <c r="D9" s="51"/>
      <c r="E9" s="51"/>
      <c r="F9" s="51"/>
      <c r="G9" s="51"/>
      <c r="H9" s="51"/>
      <c r="I9" s="51"/>
      <c r="J9" s="51"/>
      <c r="K9" s="51"/>
    </row>
    <row r="10" spans="1:12" s="33" customFormat="1" ht="76.5" x14ac:dyDescent="0.25">
      <c r="A10" s="32" t="s">
        <v>2</v>
      </c>
      <c r="B10" s="34" t="s">
        <v>11</v>
      </c>
      <c r="C10" s="34" t="s">
        <v>10</v>
      </c>
      <c r="D10" s="24" t="s">
        <v>5</v>
      </c>
      <c r="E10" s="24" t="s">
        <v>12</v>
      </c>
      <c r="F10" s="24" t="s">
        <v>13</v>
      </c>
      <c r="G10" s="19" t="s">
        <v>6</v>
      </c>
      <c r="H10" s="34" t="s">
        <v>1</v>
      </c>
      <c r="I10" s="34" t="s">
        <v>0</v>
      </c>
      <c r="J10" s="34" t="s">
        <v>9</v>
      </c>
      <c r="K10" s="24" t="s">
        <v>16</v>
      </c>
      <c r="L10" s="11"/>
    </row>
    <row r="11" spans="1:12" s="33" customFormat="1" ht="30.6" customHeight="1" x14ac:dyDescent="0.25">
      <c r="A11" s="22">
        <v>1</v>
      </c>
      <c r="B11" s="40" t="s">
        <v>21</v>
      </c>
      <c r="C11" s="23" t="s">
        <v>22</v>
      </c>
      <c r="D11" s="41">
        <v>700</v>
      </c>
      <c r="E11" s="26">
        <v>600</v>
      </c>
      <c r="F11" s="26">
        <v>650</v>
      </c>
      <c r="G11" s="42">
        <f t="shared" ref="G11" si="0">AVERAGE(D11:F11)</f>
        <v>650</v>
      </c>
      <c r="H11" s="23">
        <f t="shared" ref="H11" si="1">STDEV(D11:F11)</f>
        <v>50</v>
      </c>
      <c r="I11" s="43">
        <f t="shared" ref="I11" si="2">H11/G11</f>
        <v>7.6899999999999996E-2</v>
      </c>
      <c r="J11" s="23">
        <v>2</v>
      </c>
      <c r="K11" s="26">
        <f t="shared" ref="K11" si="3">J11*G11</f>
        <v>1300</v>
      </c>
      <c r="L11" s="11"/>
    </row>
    <row r="12" spans="1:12" s="33" customFormat="1" ht="15.75" x14ac:dyDescent="0.25">
      <c r="A12" s="1"/>
      <c r="B12" s="1" t="s">
        <v>8</v>
      </c>
      <c r="C12" s="1"/>
      <c r="D12" s="12"/>
      <c r="E12" s="12"/>
      <c r="F12" s="12"/>
      <c r="G12" s="20"/>
      <c r="H12" s="13"/>
      <c r="I12" s="14"/>
      <c r="J12" s="15"/>
      <c r="K12" s="25">
        <v>1300</v>
      </c>
      <c r="L12" s="11"/>
    </row>
    <row r="13" spans="1:12" x14ac:dyDescent="0.25">
      <c r="A13" s="52" t="s">
        <v>4</v>
      </c>
      <c r="B13" s="52"/>
      <c r="C13" s="52"/>
      <c r="D13" s="52"/>
      <c r="E13" s="52"/>
      <c r="F13" s="52"/>
      <c r="G13" s="52"/>
      <c r="H13" s="52"/>
      <c r="I13" s="52"/>
      <c r="J13" s="53"/>
      <c r="K13" s="53"/>
    </row>
    <row r="14" spans="1:12" ht="0.6" customHeight="1" x14ac:dyDescent="0.25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</row>
    <row r="15" spans="1:12" hidden="1" x14ac:dyDescent="0.25">
      <c r="A15" s="54"/>
      <c r="B15" s="54"/>
      <c r="C15" s="54"/>
      <c r="D15" s="54"/>
      <c r="E15" s="54"/>
      <c r="F15" s="54"/>
      <c r="G15" s="54"/>
      <c r="H15" s="54"/>
      <c r="I15" s="54"/>
      <c r="J15" s="54"/>
      <c r="K15" s="54"/>
    </row>
    <row r="16" spans="1:12" hidden="1" x14ac:dyDescent="0.25">
      <c r="A16" s="54"/>
      <c r="B16" s="54"/>
      <c r="C16" s="54"/>
      <c r="D16" s="54"/>
      <c r="E16" s="54"/>
      <c r="F16" s="54"/>
      <c r="G16" s="54"/>
      <c r="H16" s="54"/>
      <c r="I16" s="54"/>
      <c r="J16" s="54"/>
      <c r="K16" s="54"/>
    </row>
    <row r="17" spans="1:11" hidden="1" x14ac:dyDescent="0.25">
      <c r="A17" s="54"/>
      <c r="B17" s="54"/>
      <c r="C17" s="54"/>
      <c r="D17" s="54"/>
      <c r="E17" s="54"/>
      <c r="F17" s="54"/>
      <c r="G17" s="54"/>
      <c r="H17" s="54"/>
      <c r="I17" s="54"/>
      <c r="J17" s="54"/>
      <c r="K17" s="54"/>
    </row>
    <row r="18" spans="1:11" hidden="1" x14ac:dyDescent="0.25">
      <c r="A18" s="54"/>
      <c r="B18" s="54"/>
      <c r="C18" s="54"/>
      <c r="D18" s="54"/>
      <c r="E18" s="54"/>
      <c r="F18" s="54"/>
      <c r="G18" s="54"/>
      <c r="H18" s="54"/>
      <c r="I18" s="54"/>
      <c r="J18" s="54"/>
      <c r="K18" s="54"/>
    </row>
    <row r="19" spans="1:11" hidden="1" x14ac:dyDescent="0.25">
      <c r="A19" s="54"/>
      <c r="B19" s="54"/>
      <c r="C19" s="54"/>
      <c r="D19" s="54"/>
      <c r="E19" s="54"/>
      <c r="F19" s="54"/>
      <c r="G19" s="54"/>
      <c r="H19" s="54"/>
      <c r="I19" s="54"/>
      <c r="J19" s="54"/>
      <c r="K19" s="54"/>
    </row>
    <row r="20" spans="1:11" hidden="1" x14ac:dyDescent="0.25">
      <c r="A20" s="54"/>
      <c r="B20" s="54"/>
      <c r="C20" s="54"/>
      <c r="D20" s="54"/>
      <c r="E20" s="54"/>
      <c r="F20" s="54"/>
      <c r="G20" s="54"/>
      <c r="H20" s="54"/>
      <c r="I20" s="54"/>
      <c r="J20" s="54"/>
      <c r="K20" s="54"/>
    </row>
    <row r="21" spans="1:11" hidden="1" x14ac:dyDescent="0.25">
      <c r="A21" s="54"/>
      <c r="B21" s="54"/>
      <c r="C21" s="54"/>
      <c r="D21" s="54"/>
      <c r="E21" s="54"/>
      <c r="F21" s="54"/>
      <c r="G21" s="54"/>
      <c r="H21" s="54"/>
      <c r="I21" s="54"/>
      <c r="J21" s="54"/>
      <c r="K21" s="54"/>
    </row>
    <row r="22" spans="1:11" hidden="1" x14ac:dyDescent="0.25">
      <c r="A22" s="54"/>
      <c r="B22" s="54"/>
      <c r="C22" s="54"/>
      <c r="D22" s="54"/>
      <c r="E22" s="54"/>
      <c r="F22" s="54"/>
      <c r="G22" s="54"/>
      <c r="H22" s="54"/>
      <c r="I22" s="54"/>
      <c r="J22" s="54"/>
      <c r="K22" s="54"/>
    </row>
    <row r="23" spans="1:11" ht="78" customHeight="1" x14ac:dyDescent="0.25">
      <c r="A23" s="54"/>
      <c r="B23" s="54"/>
      <c r="C23" s="54"/>
      <c r="D23" s="54"/>
      <c r="E23" s="54"/>
      <c r="F23" s="54"/>
      <c r="G23" s="54"/>
      <c r="H23" s="54"/>
      <c r="I23" s="54"/>
      <c r="J23" s="54"/>
      <c r="K23" s="54"/>
    </row>
    <row r="24" spans="1:11" x14ac:dyDescent="0.25">
      <c r="D24" s="9"/>
      <c r="E24" s="9"/>
      <c r="F24" s="9"/>
      <c r="G24" s="21"/>
      <c r="J24" s="2"/>
      <c r="K24" s="10"/>
    </row>
    <row r="25" spans="1:11" x14ac:dyDescent="0.25">
      <c r="A25" s="44" t="s">
        <v>17</v>
      </c>
      <c r="B25" s="44"/>
      <c r="C25" s="44"/>
      <c r="D25" s="44"/>
      <c r="E25" s="35"/>
      <c r="F25" s="35"/>
      <c r="G25" s="36"/>
      <c r="H25" s="37"/>
      <c r="I25" s="37"/>
      <c r="J25" s="38"/>
      <c r="K25" s="39"/>
    </row>
    <row r="26" spans="1:11" x14ac:dyDescent="0.25">
      <c r="A26" s="37"/>
      <c r="B26" s="37"/>
      <c r="C26" s="37"/>
      <c r="D26" s="35"/>
      <c r="E26" s="35"/>
      <c r="F26" s="35"/>
      <c r="G26" s="36"/>
      <c r="H26" s="37"/>
      <c r="I26" s="37"/>
      <c r="J26" s="38"/>
      <c r="K26" s="39"/>
    </row>
    <row r="27" spans="1:11" x14ac:dyDescent="0.25">
      <c r="A27" s="45" t="s">
        <v>18</v>
      </c>
      <c r="B27" s="45"/>
      <c r="C27" s="45"/>
      <c r="D27" s="45"/>
      <c r="E27" s="35"/>
      <c r="F27" s="35"/>
      <c r="G27" s="36"/>
      <c r="H27" s="45" t="s">
        <v>19</v>
      </c>
      <c r="I27" s="45"/>
      <c r="J27" s="45"/>
      <c r="K27" s="45"/>
    </row>
    <row r="28" spans="1:11" x14ac:dyDescent="0.25">
      <c r="J28" s="2"/>
      <c r="K28" s="10"/>
    </row>
    <row r="29" spans="1:11" x14ac:dyDescent="0.25">
      <c r="J29" s="2"/>
      <c r="K29" s="10"/>
    </row>
  </sheetData>
  <mergeCells count="9">
    <mergeCell ref="A25:D25"/>
    <mergeCell ref="A27:D27"/>
    <mergeCell ref="H27:K27"/>
    <mergeCell ref="A2:K2"/>
    <mergeCell ref="A4:K4"/>
    <mergeCell ref="A5:K5"/>
    <mergeCell ref="A7:K7"/>
    <mergeCell ref="A9:K9"/>
    <mergeCell ref="A13:K23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профриски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Битюцких Антон Николаевич</cp:lastModifiedBy>
  <cp:lastPrinted>2023-08-29T09:25:17Z</cp:lastPrinted>
  <dcterms:created xsi:type="dcterms:W3CDTF">2014-02-20T07:55:18Z</dcterms:created>
  <dcterms:modified xsi:type="dcterms:W3CDTF">2024-07-15T08:16:37Z</dcterms:modified>
</cp:coreProperties>
</file>