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ТАНЯ ВИКА\2024\мебель для физики\стол демонстр\"/>
    </mc:Choice>
  </mc:AlternateContent>
  <bookViews>
    <workbookView xWindow="0" yWindow="0" windowWidth="28800" windowHeight="12030"/>
  </bookViews>
  <sheets>
    <sheet name="Sheet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H15" i="1"/>
  <c r="G15" i="1"/>
  <c r="N14" i="1" l="1"/>
  <c r="O14" i="1"/>
  <c r="O15" i="1" s="1"/>
</calcChain>
</file>

<file path=xl/sharedStrings.xml><?xml version="1.0" encoding="utf-8"?>
<sst xmlns="http://schemas.openxmlformats.org/spreadsheetml/2006/main" count="43" uniqueCount="35">
  <si>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</si>
  <si>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</si>
  <si>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</si>
  <si>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</si>
  <si>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</si>
  <si>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</si>
  <si>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</si>
  <si>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</si>
  <si>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</si>
  <si>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</si>
  <si>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</si>
  <si>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</si>
  <si>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</si>
  <si>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</si>
  <si>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</si>
  <si>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</si>
  <si>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</si>
  <si>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</si>
  <si>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>-</t>
  </si>
  <si>
    <t>Количество источников ценовой информации</t>
  </si>
  <si>
    <t>Расчёт НМЦК(ЦК)</t>
  </si>
  <si>
    <t>Средняя цена / предельная цена (руб.)</t>
  </si>
  <si>
    <t xml:space="preserve">цена источника 1 </t>
  </si>
  <si>
    <t xml:space="preserve">цена источника 2 </t>
  </si>
  <si>
    <t xml:space="preserve">цена источника 3 </t>
  </si>
  <si>
    <t>ст.спец.по закупкам</t>
  </si>
  <si>
    <t>/Налиткина Т.В.</t>
  </si>
  <si>
    <t>шт</t>
  </si>
  <si>
    <t xml:space="preserve">
Нормативный метод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</si>
  <si>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100-р</t>
  </si>
  <si>
    <t>Стол демонстрационный¹ тип 1</t>
  </si>
  <si>
    <t>31.09.13.190</t>
  </si>
  <si>
    <t>Поставка стола демонстрационного в кабинет физики для нужд ГБОУ средняя школа № 266 в 2024 г</t>
  </si>
  <si>
    <t>На основании проведенного анализа рынка и расчетов, НМЦК составляет: 37 534,50 рублей</t>
  </si>
  <si>
    <t>Дата подготовки обоснования НМЦК: 17.07.2024г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</si>
</sst>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#,##0.000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3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top"/>
    </xf>
    <xf numFmtId="0" fontId="1" fillId="0" borderId="10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 vertical="top" indent="1"/>
    </xf>
    <xf numFmtId="2" fontId="1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43" fontId="1" fillId="0" borderId="3" xfId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10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wrapText="1" indent="1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9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1190625</xdr:colOff>
      <xdr:row>8</xdr:row>
      <xdr:rowOff>225425</xdr:rowOff>
    </xdr:from>
    <xdr:to>
      <xdr:col>7</xdr:col>
      <xdr:colOff>854869</xdr:colOff>
      <xdr:row>9</xdr:row>
      <xdr:rowOff>86360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225425</xdr:rowOff>
    </xdr:from>
    <xdr:to>
      <xdr:col>3</xdr:col>
      <xdr:colOff>536575</xdr:colOff>
      <xdr:row>9</xdr:row>
      <xdr:rowOff>86360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8</xdr:col>
      <xdr:colOff>331787</xdr:colOff>
      <xdr:row>8</xdr:row>
      <xdr:rowOff>225425</xdr:rowOff>
    </xdr:from>
    <xdr:to>
      <xdr:col>11</xdr:col>
      <xdr:colOff>373856</xdr:colOff>
      <xdr:row>9</xdr:row>
      <xdr:rowOff>86360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tabSelected="1" zoomScaleNormal="100" workbookViewId="0">
      <selection activeCell="Q9" sqref="Q9"/>
    </sheetView>
  </sheetViews>
  <sheetFormatPr defaultColWidth="10.875" defaultRowHeight="15.75" x14ac:dyDescent="0.25"/>
  <cols>
    <col min="1" max="1" width="3.875" style="2" customWidth="1"/>
    <col min="2" max="2" width="27.125" style="1" customWidth="1"/>
    <col min="3" max="3" width="5.375" style="1" customWidth="1"/>
    <col min="4" max="4" width="17.125" style="1" customWidth="1"/>
    <col min="5" max="5" width="7" style="1" customWidth="1"/>
    <col min="6" max="6" width="10.5" style="1" customWidth="1"/>
    <col min="7" max="7" width="12" style="1" customWidth="1"/>
    <col min="8" max="8" width="11.75" style="1" customWidth="1"/>
    <col min="9" max="9" width="13.25" style="1" customWidth="1"/>
    <col min="10" max="10" width="15.375" style="1" customWidth="1"/>
    <col min="11" max="11" width="13.125" style="1" customWidth="1"/>
    <col min="12" max="12" width="10" style="1" customWidth="1"/>
    <col min="13" max="13" width="11.75" style="1" customWidth="1"/>
    <col min="14" max="14" width="12" style="1" customWidth="1"/>
    <col min="15" max="15" width="14.375" style="1" customWidth="1"/>
    <col min="16" max="16384" width="10.875" style="1"/>
  </cols>
  <sheetData>
    <row r="1" spans="1:15" ht="20.100000000000001" customHeight="1" x14ac:dyDescent="0.25"/>
    <row r="2" spans="1:15" ht="58.5" customHeight="1" x14ac:dyDescent="0.25">
      <c r="A2" s="45" t="s">
        <v>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ht="21" customHeight="1" x14ac:dyDescent="0.25"/>
    <row r="4" spans="1:15" ht="20.100000000000001" customHeight="1" x14ac:dyDescent="0.25">
      <c r="A4" s="46" t="s">
        <v>8</v>
      </c>
      <c r="B4" s="46"/>
      <c r="C4" s="34" t="s">
        <v>32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</row>
    <row r="5" spans="1:15" ht="9.9499999999999993" customHeight="1" x14ac:dyDescent="0.25">
      <c r="A5" s="10"/>
      <c r="B5" s="10"/>
      <c r="C5" s="3"/>
      <c r="D5" s="3"/>
      <c r="E5" s="3"/>
      <c r="F5" s="3"/>
      <c r="G5" s="3"/>
      <c r="H5" s="3"/>
      <c r="I5" s="3"/>
      <c r="J5" s="16"/>
      <c r="K5" s="16"/>
      <c r="L5" s="3"/>
      <c r="M5" s="3"/>
      <c r="N5" s="3"/>
      <c r="O5" s="3"/>
    </row>
    <row r="6" spans="1:15" ht="69.95" customHeight="1" x14ac:dyDescent="0.25">
      <c r="A6" s="58" t="s">
        <v>9</v>
      </c>
      <c r="B6" s="58"/>
      <c r="C6" s="55" t="s">
        <v>28</v>
      </c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</row>
    <row r="7" spans="1:15" ht="20.100000000000001" customHeight="1" x14ac:dyDescent="0.25"/>
    <row r="8" spans="1:15" ht="25.5" x14ac:dyDescent="0.25">
      <c r="A8" s="56" t="s">
        <v>20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</row>
    <row r="9" spans="1:15" ht="147.75" customHeight="1" x14ac:dyDescent="0.25">
      <c r="A9" s="57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</row>
    <row r="10" spans="1:15" ht="20.100000000000001" customHeight="1" x14ac:dyDescent="0.25"/>
    <row r="11" spans="1:15" ht="5.0999999999999996" customHeight="1" x14ac:dyDescent="0.25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</row>
    <row r="12" spans="1:15" ht="20.100000000000001" customHeight="1" x14ac:dyDescent="0.25">
      <c r="A12" s="31" t="s">
        <v>0</v>
      </c>
      <c r="B12" s="47" t="s">
        <v>1</v>
      </c>
      <c r="C12" s="48"/>
      <c r="D12" s="51" t="s">
        <v>2</v>
      </c>
      <c r="E12" s="51" t="s">
        <v>3</v>
      </c>
      <c r="F12" s="54" t="s">
        <v>4</v>
      </c>
      <c r="G12" s="42" t="s">
        <v>6</v>
      </c>
      <c r="H12" s="43"/>
      <c r="I12" s="43"/>
      <c r="J12" s="43"/>
      <c r="K12" s="44"/>
      <c r="L12" s="51" t="s">
        <v>14</v>
      </c>
      <c r="M12" s="51" t="s">
        <v>5</v>
      </c>
      <c r="N12" s="51" t="s">
        <v>21</v>
      </c>
      <c r="O12" s="51" t="s">
        <v>17</v>
      </c>
    </row>
    <row r="13" spans="1:15" ht="71.25" customHeight="1" x14ac:dyDescent="0.25">
      <c r="A13" s="32"/>
      <c r="B13" s="49"/>
      <c r="C13" s="50"/>
      <c r="D13" s="52"/>
      <c r="E13" s="52"/>
      <c r="F13" s="53"/>
      <c r="G13" s="23" t="s">
        <v>22</v>
      </c>
      <c r="H13" s="17" t="s">
        <v>23</v>
      </c>
      <c r="I13" s="17" t="s">
        <v>24</v>
      </c>
      <c r="J13" s="15" t="s">
        <v>29</v>
      </c>
      <c r="K13" s="15" t="s">
        <v>19</v>
      </c>
      <c r="L13" s="52"/>
      <c r="M13" s="52"/>
      <c r="N13" s="52"/>
      <c r="O13" s="53"/>
    </row>
    <row r="14" spans="1:15" ht="24.95" customHeight="1" x14ac:dyDescent="0.25">
      <c r="A14" s="9">
        <v>1</v>
      </c>
      <c r="B14" s="40" t="s">
        <v>30</v>
      </c>
      <c r="C14" s="41"/>
      <c r="D14" s="25" t="s">
        <v>31</v>
      </c>
      <c r="E14" s="14" t="s">
        <v>27</v>
      </c>
      <c r="F14" s="22">
        <v>1</v>
      </c>
      <c r="G14" s="23" t="s">
        <v>18</v>
      </c>
      <c r="H14" s="17" t="s">
        <v>18</v>
      </c>
      <c r="I14" s="17" t="s">
        <v>18</v>
      </c>
      <c r="J14" s="29">
        <v>36504.82</v>
      </c>
      <c r="K14" s="26" t="s">
        <v>18</v>
      </c>
      <c r="L14" s="19" t="s">
        <v>18</v>
      </c>
      <c r="M14" s="20" t="s">
        <v>18</v>
      </c>
      <c r="N14" s="18">
        <f>J14</f>
        <v>36504.82</v>
      </c>
      <c r="O14" s="18">
        <f>F14*J14</f>
        <v>36504.82</v>
      </c>
    </row>
    <row r="15" spans="1:15" ht="16.5" customHeight="1" x14ac:dyDescent="0.25">
      <c r="A15" s="11"/>
      <c r="B15" s="8"/>
      <c r="C15" s="8"/>
      <c r="D15" s="8"/>
      <c r="E15" s="8"/>
      <c r="F15" s="24" t="s">
        <v>10</v>
      </c>
      <c r="G15" s="18">
        <f>SUM(G14:G14)</f>
        <v>0</v>
      </c>
      <c r="H15" s="18">
        <f>SUM(H14:H14)</f>
        <v>0</v>
      </c>
      <c r="I15" s="18">
        <f>SUM(I14:I14)</f>
        <v>0</v>
      </c>
      <c r="J15" s="8"/>
      <c r="K15" s="8"/>
      <c r="L15" s="8" t="s">
        <v>16</v>
      </c>
      <c r="M15" s="8"/>
      <c r="N15" s="9" t="s">
        <v>10</v>
      </c>
      <c r="O15" s="27">
        <f>O14</f>
        <v>36504.82</v>
      </c>
    </row>
    <row r="16" spans="1:15" x14ac:dyDescent="0.25">
      <c r="A16" s="12"/>
      <c r="L16" s="1" t="s">
        <v>16</v>
      </c>
      <c r="N16" s="13"/>
      <c r="O16" s="21"/>
    </row>
    <row r="17" spans="1:15" ht="24" customHeight="1" x14ac:dyDescent="0.25">
      <c r="A17" s="36" t="s">
        <v>33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8" t="s">
        <v>16</v>
      </c>
      <c r="O17" s="39"/>
    </row>
    <row r="18" spans="1:15" ht="9.9499999999999993" customHeight="1" x14ac:dyDescent="0.25"/>
    <row r="19" spans="1:15" ht="15" customHeight="1" x14ac:dyDescent="0.25">
      <c r="A19" s="34" t="s">
        <v>34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</row>
    <row r="20" spans="1:15" ht="13.5" customHeight="1" x14ac:dyDescent="0.25">
      <c r="N20" s="1" t="s">
        <v>15</v>
      </c>
    </row>
    <row r="21" spans="1:15" ht="15" customHeight="1" x14ac:dyDescent="0.25">
      <c r="A21" s="28" t="s">
        <v>11</v>
      </c>
      <c r="B21" s="28"/>
      <c r="C21" s="28"/>
    </row>
    <row r="22" spans="1:15" ht="16.5" customHeight="1" x14ac:dyDescent="0.25">
      <c r="A22" s="30" t="s">
        <v>25</v>
      </c>
      <c r="B22" s="30"/>
      <c r="C22" s="30"/>
      <c r="D22" s="30"/>
    </row>
    <row r="23" spans="1:15" ht="15" customHeight="1" x14ac:dyDescent="0.25">
      <c r="A23" s="33" t="s">
        <v>12</v>
      </c>
      <c r="B23" s="33"/>
      <c r="C23" s="33"/>
      <c r="D23" s="33"/>
    </row>
    <row r="24" spans="1:15" ht="20.100000000000001" customHeight="1" x14ac:dyDescent="0.25">
      <c r="A24" s="35" t="s">
        <v>26</v>
      </c>
      <c r="B24" s="35"/>
      <c r="C24" s="35"/>
      <c r="D24" s="35"/>
    </row>
    <row r="25" spans="1:15" ht="15" customHeight="1" x14ac:dyDescent="0.25">
      <c r="A25" s="33" t="s">
        <v>13</v>
      </c>
      <c r="B25" s="33"/>
      <c r="C25" s="33"/>
      <c r="D25" s="33"/>
    </row>
  </sheetData>
  <mergeCells count="24">
    <mergeCell ref="A2:O2"/>
    <mergeCell ref="A4:B4"/>
    <mergeCell ref="B12:C13"/>
    <mergeCell ref="L12:L13"/>
    <mergeCell ref="M12:M13"/>
    <mergeCell ref="N12:N13"/>
    <mergeCell ref="O12:O13"/>
    <mergeCell ref="F12:F13"/>
    <mergeCell ref="E12:E13"/>
    <mergeCell ref="C4:O4"/>
    <mergeCell ref="C6:O6"/>
    <mergeCell ref="A8:O8"/>
    <mergeCell ref="A9:O9"/>
    <mergeCell ref="D12:D13"/>
    <mergeCell ref="A6:B6"/>
    <mergeCell ref="A22:D22"/>
    <mergeCell ref="A12:A13"/>
    <mergeCell ref="A25:D25"/>
    <mergeCell ref="A19:O19"/>
    <mergeCell ref="A24:D24"/>
    <mergeCell ref="A23:D23"/>
    <mergeCell ref="A17:O17"/>
    <mergeCell ref="B14:C14"/>
    <mergeCell ref="G12:K12"/>
  </mergeCells>
  <pageMargins left="0.7" right="0.7" top="0.75" bottom="0.75" header="0.3" footer="0.3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Бухгалтер</cp:lastModifiedBy>
  <cp:lastPrinted>2024-07-17T10:13:17Z</cp:lastPrinted>
  <dcterms:created xsi:type="dcterms:W3CDTF">2023-02-03T13:24:35Z</dcterms:created>
  <dcterms:modified xsi:type="dcterms:W3CDTF">2024-08-02T10:10:55Z</dcterms:modified>
</cp:coreProperties>
</file>