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SynologyDrive\Госзаказ\Расчет НМЦК\Расчет НМЦК на 2024 год\"/>
    </mc:Choice>
  </mc:AlternateContent>
  <xr:revisionPtr revIDLastSave="0" documentId="8_{9EBBCA30-3EF1-4E13-92E3-F2289E8BDE83}" xr6:coauthVersionLast="47" xr6:coauthVersionMax="47" xr10:uidLastSave="{00000000-0000-0000-0000-000000000000}"/>
  <bookViews>
    <workbookView xWindow="-120" yWindow="-120" windowWidth="29040" windowHeight="15990" xr2:uid="{2C6ABDBA-5A9C-4BA2-90D3-72237422A404}"/>
  </bookViews>
  <sheets>
    <sheet name="Лист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26" i="1" l="1"/>
  <c r="I25" i="1" l="1"/>
  <c r="I26" i="1" l="1"/>
  <c r="E11" i="1" s="1"/>
</calcChain>
</file>

<file path=xl/sharedStrings.xml><?xml version="1.0" encoding="utf-8"?>
<sst xmlns="http://schemas.openxmlformats.org/spreadsheetml/2006/main" count="47" uniqueCount="40">
  <si>
    <t>Наименование заказчика</t>
  </si>
  <si>
    <t>Место нахождения</t>
  </si>
  <si>
    <t>195274, Санкт-Петербург, ул. Учительская, д. 1/5, лит. А</t>
  </si>
  <si>
    <t>Почтовый адрес</t>
  </si>
  <si>
    <t>Адрес электронной почты</t>
  </si>
  <si>
    <t>wbsh@bk.ru</t>
  </si>
  <si>
    <t>Ответственное должностное лицо заказчика</t>
  </si>
  <si>
    <t>Предмет контракта</t>
  </si>
  <si>
    <t>Способ закупки</t>
  </si>
  <si>
    <t>Обоснование метода расчета цены</t>
  </si>
  <si>
    <t>Член контрактной службы  ________________________________ / Ю.В. Снежко</t>
  </si>
  <si>
    <t xml:space="preserve"> </t>
  </si>
  <si>
    <t xml:space="preserve">РАСЧЕТ ЦЕНЫ КОНТРАКТА </t>
  </si>
  <si>
    <t>№</t>
  </si>
  <si>
    <t>ИТОГО:</t>
  </si>
  <si>
    <t>Расчет цены контракта по этапам:</t>
  </si>
  <si>
    <t>№ п/п</t>
  </si>
  <si>
    <t xml:space="preserve">Наименование услуг </t>
  </si>
  <si>
    <t>Кол-во (усл.ед)</t>
  </si>
  <si>
    <t>Общая стоимость, руб.</t>
  </si>
  <si>
    <t>Оказание услуг по организации и осуществлению технического надзора  по объекту:</t>
  </si>
  <si>
    <r>
      <t xml:space="preserve">Выполнение работ по текущему ремонту помещений по адресу: Санкт-Петербург, пер Басков, дом 8, литера А для нужд СПб ГБПОУ «Колледж автоматизации производства» в 2023-2024 годах </t>
    </r>
    <r>
      <rPr>
        <sz val="11"/>
        <color theme="1"/>
        <rFont val="Times New Roman"/>
        <family val="1"/>
        <charset val="204"/>
      </rPr>
      <t>(</t>
    </r>
    <r>
      <rPr>
        <b/>
        <sz val="12"/>
        <color theme="1"/>
        <rFont val="Times New Roman"/>
        <family val="1"/>
        <charset val="204"/>
      </rPr>
      <t xml:space="preserve">Этап № 1: </t>
    </r>
    <r>
      <rPr>
        <b/>
        <sz val="12"/>
        <color rgb="FF000000"/>
        <rFont val="Times New Roman"/>
        <family val="1"/>
        <charset val="204"/>
      </rPr>
      <t>Выполнение ремонтных работ</t>
    </r>
    <r>
      <rPr>
        <sz val="11"/>
        <color theme="1"/>
        <rFont val="Times New Roman"/>
        <family val="1"/>
        <charset val="204"/>
      </rPr>
      <t>)</t>
    </r>
  </si>
  <si>
    <r>
      <t>Выполнение работ по текущему ремонту помещений по адресу: Санкт-Петербург, пер Басков, дом 8, литера А для нужд СПб ГБПОУ «Колледж автоматизации производства» в 2023-2024 годах (</t>
    </r>
    <r>
      <rPr>
        <b/>
        <sz val="12"/>
        <color theme="1"/>
        <rFont val="Times New Roman"/>
        <family val="1"/>
        <charset val="204"/>
      </rPr>
      <t xml:space="preserve">Этап № 2: </t>
    </r>
    <r>
      <rPr>
        <b/>
        <sz val="12"/>
        <color rgb="FF000000"/>
        <rFont val="Times New Roman"/>
        <family val="1"/>
        <charset val="204"/>
      </rPr>
      <t>Предоставление акта приемки выполненных работ по сохранению объекта культурного наследия, выданного КГИОП</t>
    </r>
    <r>
      <rPr>
        <sz val="12"/>
        <color theme="1"/>
        <rFont val="Times New Roman"/>
        <family val="1"/>
        <charset val="204"/>
      </rPr>
      <t>)</t>
    </r>
  </si>
  <si>
    <t xml:space="preserve">                                                                                                     Итого услуг на сумму:</t>
  </si>
  <si>
    <t>Стоимость услуг (руб.)</t>
  </si>
  <si>
    <t>СПБ ГБПОУ «Колледж автоматизации производства»</t>
  </si>
  <si>
    <t>«______» _______________ 2024 г.</t>
  </si>
  <si>
    <t xml:space="preserve"> «______» _______________ 2024 г.</t>
  </si>
  <si>
    <t>Обоснование и расчет цены контракта</t>
  </si>
  <si>
    <t>Цена контракта, руб.</t>
  </si>
  <si>
    <t>Заместитель директора по ресурсам Снежко Юлия Владимировна</t>
  </si>
  <si>
    <t>Оказание услуг обращению с отходами I и II классов опасности в 2024 году</t>
  </si>
  <si>
    <t>Закупка у единственного исполнителя на основании Части 1 пункта 4 статьи 93 - Федерального закона от 05.04.2013 № 44-ФЗ «О контрактной системе в сфере закупок товаров, работ, услуг для обеспечения государственных и муниципальных нужд»</t>
  </si>
  <si>
    <t>Применяется нормативный метод. Норматив затрат установлен в соответствии с Приказом ФАС России от 18.03.2022 N 220/22
"Об установлении предельных (максимальных) тарифов на услугу федерального оператора по обращению с отходами производства и потребления I - II классов опасности" (Зарегистрировано в Минюсте России 23.03.2022 N 67856)</t>
  </si>
  <si>
    <t>Единица измерения</t>
  </si>
  <si>
    <t>Тонна</t>
  </si>
  <si>
    <t>Количество</t>
  </si>
  <si>
    <t>Стоимость за ед., руб., с НДС</t>
  </si>
  <si>
    <t>Код и наименование отхода по Федеральному классификационному каталогу отходов</t>
  </si>
  <si>
    <t>47110101521,
лампы ртутные, ртутнокварцевые, люминесцентные, утратившие потребительские свойства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</si>
</sst>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charset val="204"/>
      <scheme val="minor"/>
    </font>
    <font>
      <sz val="10"/>
      <color theme="1"/>
      <name val="Arial"/>
      <family val="2"/>
      <charset val="204"/>
    </font>
    <font>
      <b/>
      <sz val="14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"/>
      <color theme="1"/>
      <name val="Arial"/>
      <family val="2"/>
      <charset val="204"/>
    </font>
    <font>
      <b/>
      <sz val="12.5"/>
      <color rgb="FF000000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2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justify" vertical="center"/>
    </xf>
    <xf numFmtId="0" fontId="3" fillId="0" borderId="0" xfId="0" applyFont="1" applyAlignment="1">
      <alignment horizontal="right" vertical="center"/>
    </xf>
    <xf numFmtId="0" fontId="8" fillId="0" borderId="0" xfId="0" applyFont="1" applyAlignment="1">
      <alignment vertical="center"/>
    </xf>
    <xf numFmtId="0" fontId="1" fillId="0" borderId="0" xfId="0" applyFont="1" applyAlignment="1">
      <alignment horizontal="right" vertical="center"/>
    </xf>
    <xf numFmtId="0" fontId="9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0" fillId="0" borderId="0" xfId="0" applyAlignment="1">
      <alignment horizontal="left"/>
    </xf>
    <xf numFmtId="0" fontId="5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4" fontId="4" fillId="0" borderId="6" xfId="0" applyNumberFormat="1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0" xfId="0" applyFont="1"/>
    <xf numFmtId="0" fontId="4" fillId="0" borderId="1" xfId="0" applyFont="1" applyBorder="1"/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right" vertical="center" wrapText="1"/>
    </xf>
    <xf numFmtId="0" fontId="3" fillId="0" borderId="0" xfId="0" applyFont="1" applyAlignment="1">
      <alignment horizontal="left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justify" vertical="center" wrapText="1"/>
    </xf>
    <xf numFmtId="0" fontId="5" fillId="0" borderId="5" xfId="0" applyFont="1" applyBorder="1" applyAlignment="1">
      <alignment horizontal="center" vertical="center" wrapText="1"/>
    </xf>
    <xf numFmtId="2" fontId="3" fillId="0" borderId="1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357AE2-A95F-4715-AE76-431BB8AA5FC4}">
  <sheetPr>
    <pageSetUpPr fitToPage="1"/>
  </sheetPr>
  <dimension ref="A1:I44"/>
  <sheetViews>
    <sheetView tabSelected="1" topLeftCell="A19" zoomScaleNormal="100" workbookViewId="0">
      <selection activeCell="G26" sqref="G26"/>
    </sheetView>
  </sheetViews>
  <sheetFormatPr defaultRowHeight="15" x14ac:dyDescent="0.25"/>
  <cols>
    <col min="1" max="4" width="6" customWidth="1"/>
    <col min="5" max="5" width="34.28515625" customWidth="1"/>
    <col min="6" max="6" width="34.85546875" customWidth="1"/>
    <col min="7" max="7" width="17.140625" customWidth="1"/>
    <col min="8" max="8" width="31.85546875" customWidth="1"/>
    <col min="9" max="9" width="17.42578125" customWidth="1"/>
  </cols>
  <sheetData>
    <row r="1" spans="1:9" ht="18.75" x14ac:dyDescent="0.25">
      <c r="A1" s="29" t="s">
        <v>28</v>
      </c>
      <c r="B1" s="29"/>
      <c r="C1" s="29"/>
      <c r="D1" s="29"/>
      <c r="E1" s="29"/>
      <c r="F1" s="29"/>
      <c r="G1" s="29"/>
      <c r="H1" s="29"/>
      <c r="I1" s="29"/>
    </row>
    <row r="2" spans="1:9" ht="18.75" x14ac:dyDescent="0.25">
      <c r="A2" s="1"/>
      <c r="B2" s="1"/>
      <c r="C2" s="1"/>
      <c r="D2" s="1"/>
    </row>
    <row r="3" spans="1:9" ht="33" customHeight="1" x14ac:dyDescent="0.25">
      <c r="A3" s="35" t="s">
        <v>0</v>
      </c>
      <c r="B3" s="35"/>
      <c r="C3" s="35"/>
      <c r="D3" s="35"/>
      <c r="E3" s="36" t="s">
        <v>25</v>
      </c>
      <c r="F3" s="36"/>
      <c r="G3" s="36"/>
      <c r="H3" s="36"/>
      <c r="I3" s="36"/>
    </row>
    <row r="4" spans="1:9" ht="29.25" customHeight="1" x14ac:dyDescent="0.25">
      <c r="A4" s="35" t="s">
        <v>1</v>
      </c>
      <c r="B4" s="35"/>
      <c r="C4" s="35"/>
      <c r="D4" s="35"/>
      <c r="E4" s="35" t="s">
        <v>2</v>
      </c>
      <c r="F4" s="35"/>
      <c r="G4" s="35"/>
      <c r="H4" s="35"/>
      <c r="I4" s="35"/>
    </row>
    <row r="5" spans="1:9" ht="29.25" customHeight="1" x14ac:dyDescent="0.25">
      <c r="A5" s="35" t="s">
        <v>3</v>
      </c>
      <c r="B5" s="35"/>
      <c r="C5" s="35"/>
      <c r="D5" s="35"/>
      <c r="E5" s="35" t="s">
        <v>2</v>
      </c>
      <c r="F5" s="35"/>
      <c r="G5" s="35"/>
      <c r="H5" s="35"/>
      <c r="I5" s="35"/>
    </row>
    <row r="6" spans="1:9" ht="29.25" customHeight="1" x14ac:dyDescent="0.25">
      <c r="A6" s="35" t="s">
        <v>4</v>
      </c>
      <c r="B6" s="35"/>
      <c r="C6" s="35"/>
      <c r="D6" s="35"/>
      <c r="E6" s="35" t="s">
        <v>5</v>
      </c>
      <c r="F6" s="35"/>
      <c r="G6" s="35"/>
      <c r="H6" s="35"/>
      <c r="I6" s="35"/>
    </row>
    <row r="7" spans="1:9" ht="50.25" customHeight="1" x14ac:dyDescent="0.25">
      <c r="A7" s="35" t="s">
        <v>6</v>
      </c>
      <c r="B7" s="35"/>
      <c r="C7" s="35"/>
      <c r="D7" s="35"/>
      <c r="E7" s="35" t="s">
        <v>30</v>
      </c>
      <c r="F7" s="35"/>
      <c r="G7" s="35"/>
      <c r="H7" s="35"/>
      <c r="I7" s="35"/>
    </row>
    <row r="8" spans="1:9" ht="15.75" x14ac:dyDescent="0.25">
      <c r="A8" s="30"/>
      <c r="B8" s="31"/>
      <c r="C8" s="31"/>
      <c r="D8" s="31"/>
      <c r="E8" s="31"/>
      <c r="F8" s="31"/>
      <c r="G8" s="31"/>
      <c r="H8" s="31"/>
      <c r="I8" s="32"/>
    </row>
    <row r="9" spans="1:9" s="8" customFormat="1" ht="57" customHeight="1" x14ac:dyDescent="0.25">
      <c r="A9" s="35" t="s">
        <v>7</v>
      </c>
      <c r="B9" s="35"/>
      <c r="C9" s="35"/>
      <c r="D9" s="35"/>
      <c r="E9" s="19" t="s">
        <v>31</v>
      </c>
      <c r="F9" s="19"/>
      <c r="G9" s="19"/>
      <c r="H9" s="19"/>
      <c r="I9" s="19"/>
    </row>
    <row r="10" spans="1:9" s="8" customFormat="1" ht="57" customHeight="1" x14ac:dyDescent="0.25">
      <c r="A10" s="35" t="s">
        <v>8</v>
      </c>
      <c r="B10" s="35"/>
      <c r="C10" s="35"/>
      <c r="D10" s="35"/>
      <c r="E10" s="37" t="s">
        <v>32</v>
      </c>
      <c r="F10" s="37"/>
      <c r="G10" s="37"/>
      <c r="H10" s="37"/>
      <c r="I10" s="37"/>
    </row>
    <row r="11" spans="1:9" ht="21" customHeight="1" x14ac:dyDescent="0.25">
      <c r="A11" s="35" t="s">
        <v>29</v>
      </c>
      <c r="B11" s="35"/>
      <c r="C11" s="35"/>
      <c r="D11" s="35"/>
      <c r="E11" s="37">
        <f>I26</f>
        <v>66872.210000000006</v>
      </c>
      <c r="F11" s="37"/>
      <c r="G11" s="37"/>
      <c r="H11" s="37"/>
      <c r="I11" s="37"/>
    </row>
    <row r="12" spans="1:9" ht="45.75" customHeight="1" x14ac:dyDescent="0.25">
      <c r="A12" s="36" t="s">
        <v>9</v>
      </c>
      <c r="B12" s="36"/>
      <c r="C12" s="36"/>
      <c r="D12" s="36"/>
      <c r="E12" s="19" t="s">
        <v>33</v>
      </c>
      <c r="F12" s="19"/>
      <c r="G12" s="19"/>
      <c r="H12" s="19"/>
      <c r="I12" s="19"/>
    </row>
    <row r="13" spans="1:9" ht="15.75" x14ac:dyDescent="0.25">
      <c r="A13" s="3"/>
      <c r="B13" s="3"/>
      <c r="C13" s="3"/>
      <c r="D13" s="3"/>
    </row>
    <row r="14" spans="1:9" ht="15.75" x14ac:dyDescent="0.25">
      <c r="A14" s="7" t="s">
        <v>26</v>
      </c>
      <c r="B14" s="7"/>
      <c r="C14" s="7"/>
      <c r="D14" s="7"/>
    </row>
    <row r="15" spans="1:9" ht="15.75" x14ac:dyDescent="0.25">
      <c r="A15" s="7"/>
      <c r="B15" s="7"/>
      <c r="C15" s="7"/>
      <c r="D15" s="7"/>
    </row>
    <row r="16" spans="1:9" ht="15.75" x14ac:dyDescent="0.25">
      <c r="A16" s="3"/>
      <c r="B16" s="3"/>
      <c r="C16" s="3"/>
      <c r="D16" s="3"/>
    </row>
    <row r="17" spans="1:9" ht="15.75" x14ac:dyDescent="0.25">
      <c r="A17" s="25" t="s">
        <v>10</v>
      </c>
      <c r="B17" s="25"/>
      <c r="C17" s="25"/>
      <c r="D17" s="25"/>
      <c r="E17" s="25"/>
      <c r="F17" s="25"/>
      <c r="G17" s="25"/>
      <c r="H17" s="25"/>
      <c r="I17" s="25"/>
    </row>
    <row r="18" spans="1:9" x14ac:dyDescent="0.25">
      <c r="A18" s="4" t="s">
        <v>11</v>
      </c>
      <c r="B18" s="4"/>
      <c r="C18" s="4"/>
      <c r="D18" s="4"/>
    </row>
    <row r="19" spans="1:9" x14ac:dyDescent="0.25">
      <c r="A19" s="4"/>
      <c r="B19" s="4"/>
      <c r="C19" s="4"/>
      <c r="D19" s="4"/>
    </row>
    <row r="20" spans="1:9" x14ac:dyDescent="0.25">
      <c r="A20" s="4"/>
      <c r="B20" s="4"/>
      <c r="C20" s="4"/>
      <c r="D20" s="4"/>
    </row>
    <row r="21" spans="1:9" x14ac:dyDescent="0.25">
      <c r="A21" s="5"/>
      <c r="B21" s="5"/>
      <c r="C21" s="5"/>
      <c r="D21" s="5"/>
    </row>
    <row r="22" spans="1:9" ht="16.5" x14ac:dyDescent="0.25">
      <c r="A22" s="33" t="s">
        <v>12</v>
      </c>
      <c r="B22" s="33"/>
      <c r="C22" s="33"/>
      <c r="D22" s="33"/>
      <c r="E22" s="33"/>
      <c r="F22" s="33"/>
      <c r="G22" s="33"/>
      <c r="H22" s="33"/>
      <c r="I22" s="33"/>
    </row>
    <row r="23" spans="1:9" ht="16.5" x14ac:dyDescent="0.25">
      <c r="A23" s="6"/>
      <c r="B23" s="6"/>
      <c r="C23" s="6"/>
      <c r="D23" s="6"/>
    </row>
    <row r="24" spans="1:9" ht="120" customHeight="1" x14ac:dyDescent="0.25">
      <c r="A24" s="12" t="s">
        <v>13</v>
      </c>
      <c r="B24" s="39" t="s">
        <v>38</v>
      </c>
      <c r="C24" s="39"/>
      <c r="D24" s="39"/>
      <c r="E24" s="39"/>
      <c r="F24" s="12" t="s">
        <v>34</v>
      </c>
      <c r="G24" s="12" t="s">
        <v>36</v>
      </c>
      <c r="H24" s="12" t="s">
        <v>37</v>
      </c>
      <c r="I24" s="12" t="s">
        <v>24</v>
      </c>
    </row>
    <row r="25" spans="1:9" ht="102" customHeight="1" x14ac:dyDescent="0.25">
      <c r="A25" s="18">
        <v>1</v>
      </c>
      <c r="B25" s="21" t="s">
        <v>39</v>
      </c>
      <c r="C25" s="21"/>
      <c r="D25" s="21"/>
      <c r="E25" s="21"/>
      <c r="F25" s="13" t="s">
        <v>35</v>
      </c>
      <c r="G25" s="11">
        <v>0.25</v>
      </c>
      <c r="H25" s="40">
        <v>267488.84000000003</v>
      </c>
      <c r="I25" s="10">
        <f>ROUND(G25*H25,2)</f>
        <v>66872.210000000006</v>
      </c>
    </row>
    <row r="26" spans="1:9" s="16" customFormat="1" ht="15.75" customHeight="1" x14ac:dyDescent="0.25">
      <c r="A26" s="26" t="s">
        <v>14</v>
      </c>
      <c r="B26" s="27"/>
      <c r="C26" s="27"/>
      <c r="D26" s="27"/>
      <c r="E26" s="27"/>
      <c r="F26" s="28"/>
      <c r="G26" s="14">
        <f>SUM(G25:G25)</f>
        <v>0.25</v>
      </c>
      <c r="H26" s="17"/>
      <c r="I26" s="15">
        <f>SUM(I25:I25)</f>
        <v>66872.210000000006</v>
      </c>
    </row>
    <row r="27" spans="1:9" ht="15.75" x14ac:dyDescent="0.25">
      <c r="A27" s="2"/>
      <c r="B27" s="2"/>
      <c r="C27" s="2"/>
      <c r="D27" s="2"/>
    </row>
    <row r="28" spans="1:9" ht="15.75" hidden="1" x14ac:dyDescent="0.25">
      <c r="A28" s="34" t="s">
        <v>15</v>
      </c>
      <c r="B28" s="34"/>
      <c r="C28" s="34"/>
      <c r="D28" s="34"/>
      <c r="E28" s="34"/>
      <c r="F28" s="34"/>
      <c r="G28" s="34"/>
      <c r="H28" s="34"/>
      <c r="I28" s="34"/>
    </row>
    <row r="29" spans="1:9" ht="15.75" hidden="1" x14ac:dyDescent="0.25">
      <c r="A29" s="2"/>
      <c r="B29" s="2"/>
      <c r="C29" s="2"/>
      <c r="D29" s="2"/>
    </row>
    <row r="30" spans="1:9" ht="60.75" hidden="1" customHeight="1" x14ac:dyDescent="0.25">
      <c r="A30" s="9" t="s">
        <v>16</v>
      </c>
      <c r="B30" s="21" t="s">
        <v>17</v>
      </c>
      <c r="C30" s="21"/>
      <c r="D30" s="21"/>
      <c r="E30" s="21"/>
      <c r="F30" s="21"/>
      <c r="G30" s="21"/>
      <c r="H30" s="9" t="s">
        <v>18</v>
      </c>
      <c r="I30" s="9" t="s">
        <v>19</v>
      </c>
    </row>
    <row r="31" spans="1:9" hidden="1" x14ac:dyDescent="0.25">
      <c r="A31" s="9">
        <v>1</v>
      </c>
      <c r="B31" s="21">
        <v>2</v>
      </c>
      <c r="C31" s="21"/>
      <c r="D31" s="21"/>
      <c r="E31" s="21"/>
      <c r="F31" s="21"/>
      <c r="G31" s="21"/>
      <c r="H31" s="9">
        <v>3</v>
      </c>
      <c r="I31" s="9">
        <v>4</v>
      </c>
    </row>
    <row r="32" spans="1:9" ht="19.5" hidden="1" customHeight="1" x14ac:dyDescent="0.25">
      <c r="A32" s="38">
        <v>1</v>
      </c>
      <c r="B32" s="20" t="s">
        <v>20</v>
      </c>
      <c r="C32" s="20"/>
      <c r="D32" s="20"/>
      <c r="E32" s="20"/>
      <c r="F32" s="20"/>
      <c r="G32" s="20"/>
      <c r="H32" s="21">
        <v>1</v>
      </c>
      <c r="I32" s="22"/>
    </row>
    <row r="33" spans="1:9" ht="93" hidden="1" customHeight="1" x14ac:dyDescent="0.25">
      <c r="A33" s="38"/>
      <c r="B33" s="23" t="s">
        <v>21</v>
      </c>
      <c r="C33" s="23"/>
      <c r="D33" s="23"/>
      <c r="E33" s="23"/>
      <c r="F33" s="23"/>
      <c r="G33" s="23"/>
      <c r="H33" s="21"/>
      <c r="I33" s="22"/>
    </row>
    <row r="34" spans="1:9" ht="15" hidden="1" customHeight="1" x14ac:dyDescent="0.25">
      <c r="A34" s="19">
        <v>2</v>
      </c>
      <c r="B34" s="20" t="s">
        <v>20</v>
      </c>
      <c r="C34" s="20"/>
      <c r="D34" s="20"/>
      <c r="E34" s="20"/>
      <c r="F34" s="20"/>
      <c r="G34" s="20"/>
      <c r="H34" s="21">
        <v>1</v>
      </c>
      <c r="I34" s="22"/>
    </row>
    <row r="35" spans="1:9" ht="75.75" hidden="1" customHeight="1" x14ac:dyDescent="0.25">
      <c r="A35" s="19"/>
      <c r="B35" s="23" t="s">
        <v>22</v>
      </c>
      <c r="C35" s="23"/>
      <c r="D35" s="23"/>
      <c r="E35" s="23"/>
      <c r="F35" s="23"/>
      <c r="G35" s="23"/>
      <c r="H35" s="21"/>
      <c r="I35" s="22"/>
    </row>
    <row r="36" spans="1:9" ht="15" hidden="1" customHeight="1" x14ac:dyDescent="0.25">
      <c r="A36" s="19">
        <v>2</v>
      </c>
      <c r="B36" s="20" t="s">
        <v>20</v>
      </c>
      <c r="C36" s="20"/>
      <c r="D36" s="20"/>
      <c r="E36" s="20"/>
      <c r="F36" s="20"/>
      <c r="G36" s="20"/>
      <c r="H36" s="21">
        <v>1</v>
      </c>
      <c r="I36" s="22"/>
    </row>
    <row r="37" spans="1:9" ht="75.75" hidden="1" customHeight="1" x14ac:dyDescent="0.25">
      <c r="A37" s="19"/>
      <c r="B37" s="23" t="s">
        <v>22</v>
      </c>
      <c r="C37" s="23"/>
      <c r="D37" s="23"/>
      <c r="E37" s="23"/>
      <c r="F37" s="23"/>
      <c r="G37" s="23"/>
      <c r="H37" s="21"/>
      <c r="I37" s="22"/>
    </row>
    <row r="38" spans="1:9" ht="15" hidden="1" customHeight="1" x14ac:dyDescent="0.25">
      <c r="A38" s="19">
        <v>2</v>
      </c>
      <c r="B38" s="20" t="s">
        <v>20</v>
      </c>
      <c r="C38" s="20"/>
      <c r="D38" s="20"/>
      <c r="E38" s="20"/>
      <c r="F38" s="20"/>
      <c r="G38" s="20"/>
      <c r="H38" s="21">
        <v>1</v>
      </c>
      <c r="I38" s="22"/>
    </row>
    <row r="39" spans="1:9" ht="75.75" hidden="1" customHeight="1" x14ac:dyDescent="0.25">
      <c r="A39" s="19"/>
      <c r="B39" s="23" t="s">
        <v>22</v>
      </c>
      <c r="C39" s="23"/>
      <c r="D39" s="23"/>
      <c r="E39" s="23"/>
      <c r="F39" s="23"/>
      <c r="G39" s="23"/>
      <c r="H39" s="21"/>
      <c r="I39" s="22"/>
    </row>
    <row r="40" spans="1:9" ht="31.5" hidden="1" customHeight="1" x14ac:dyDescent="0.25">
      <c r="A40" s="24" t="s">
        <v>23</v>
      </c>
      <c r="B40" s="24"/>
      <c r="C40" s="24"/>
      <c r="D40" s="24"/>
      <c r="E40" s="24"/>
      <c r="F40" s="24"/>
      <c r="G40" s="24"/>
      <c r="H40" s="24"/>
      <c r="I40" s="10"/>
    </row>
    <row r="41" spans="1:9" ht="15.75" x14ac:dyDescent="0.25">
      <c r="A41" s="3"/>
      <c r="B41" s="3"/>
      <c r="C41" s="3"/>
      <c r="D41" s="3"/>
    </row>
    <row r="42" spans="1:9" ht="15.75" x14ac:dyDescent="0.25">
      <c r="A42" s="25" t="s">
        <v>27</v>
      </c>
      <c r="B42" s="25"/>
      <c r="C42" s="25"/>
      <c r="D42" s="25"/>
      <c r="E42" s="25"/>
      <c r="F42" s="25"/>
      <c r="G42" s="25"/>
      <c r="H42" s="25"/>
      <c r="I42" s="25"/>
    </row>
    <row r="43" spans="1:9" ht="15.75" x14ac:dyDescent="0.25">
      <c r="A43" s="3"/>
      <c r="B43" s="3"/>
      <c r="C43" s="3"/>
      <c r="D43" s="3"/>
    </row>
    <row r="44" spans="1:9" ht="15.75" x14ac:dyDescent="0.25">
      <c r="A44" s="25" t="s">
        <v>10</v>
      </c>
      <c r="B44" s="25"/>
      <c r="C44" s="25"/>
      <c r="D44" s="25"/>
      <c r="E44" s="25"/>
      <c r="F44" s="25"/>
      <c r="G44" s="25"/>
      <c r="H44" s="25"/>
      <c r="I44" s="25"/>
    </row>
  </sheetData>
  <mergeCells count="51">
    <mergeCell ref="E9:I9"/>
    <mergeCell ref="E7:I7"/>
    <mergeCell ref="B30:G30"/>
    <mergeCell ref="B31:G31"/>
    <mergeCell ref="B32:G32"/>
    <mergeCell ref="A7:D7"/>
    <mergeCell ref="A9:D9"/>
    <mergeCell ref="A10:D10"/>
    <mergeCell ref="A11:D11"/>
    <mergeCell ref="A12:D12"/>
    <mergeCell ref="A32:A33"/>
    <mergeCell ref="H32:H33"/>
    <mergeCell ref="I32:I33"/>
    <mergeCell ref="B24:E24"/>
    <mergeCell ref="A1:I1"/>
    <mergeCell ref="A8:I8"/>
    <mergeCell ref="A22:I22"/>
    <mergeCell ref="A17:I17"/>
    <mergeCell ref="A28:I28"/>
    <mergeCell ref="E6:I6"/>
    <mergeCell ref="E5:I5"/>
    <mergeCell ref="E4:I4"/>
    <mergeCell ref="E3:I3"/>
    <mergeCell ref="A3:D3"/>
    <mergeCell ref="A4:D4"/>
    <mergeCell ref="A5:D5"/>
    <mergeCell ref="A6:D6"/>
    <mergeCell ref="E12:I12"/>
    <mergeCell ref="E11:I11"/>
    <mergeCell ref="E10:I10"/>
    <mergeCell ref="A40:H40"/>
    <mergeCell ref="A42:I42"/>
    <mergeCell ref="A44:I44"/>
    <mergeCell ref="B25:E25"/>
    <mergeCell ref="A26:F26"/>
    <mergeCell ref="A34:A35"/>
    <mergeCell ref="B34:G34"/>
    <mergeCell ref="H34:H35"/>
    <mergeCell ref="B33:G33"/>
    <mergeCell ref="A38:A39"/>
    <mergeCell ref="H38:H39"/>
    <mergeCell ref="I38:I39"/>
    <mergeCell ref="B38:G38"/>
    <mergeCell ref="B39:G39"/>
    <mergeCell ref="I34:I35"/>
    <mergeCell ref="B35:G35"/>
    <mergeCell ref="A36:A37"/>
    <mergeCell ref="B36:G36"/>
    <mergeCell ref="H36:H37"/>
    <mergeCell ref="I36:I37"/>
    <mergeCell ref="B37:G37"/>
  </mergeCells>
  <pageMargins left="0.7" right="0.7" top="0.75" bottom="0.75" header="0.3" footer="0.3"/>
  <pageSetup paperSize="9" scale="82" fitToHeight="0" orientation="landscape" r:id="rId1"/>
  <rowBreaks count="1" manualBreakCount="1">
    <brk id="2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Юлия Владимировна Снежко</cp:lastModifiedBy>
  <cp:lastPrinted>2024-04-10T13:24:57Z</cp:lastPrinted>
  <dcterms:created xsi:type="dcterms:W3CDTF">2024-03-22T09:32:04Z</dcterms:created>
  <dcterms:modified xsi:type="dcterms:W3CDTF">2024-08-15T11:34:27Z</dcterms:modified>
</cp:coreProperties>
</file>