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2023!\!27 шк\Контракты\2024\!_Обучение_специальное\"/>
    </mc:Choice>
  </mc:AlternateContent>
  <bookViews>
    <workbookView xWindow="0" yWindow="0" windowWidth="20730" windowHeight="11760"/>
  </bookViews>
  <sheets>
    <sheet name="НМЦК" sheetId="1" r:id="rId1"/>
  </sheets>
  <calcPr calcId="162913"/>
</workbook>
</file>

<file path=xl/calcChain.xml><?xml version="1.0" encoding="utf-8"?>
<calcChain xmlns="http://schemas.openxmlformats.org/spreadsheetml/2006/main">
  <c r="J5" i="1" l="1"/>
  <c r="J6" i="1" l="1"/>
</calcChain>
</file>

<file path=xl/sharedStrings.xml><?xml version="1.0" encoding="utf-8"?>
<sst xmlns="http://schemas.openxmlformats.org/spreadsheetml/2006/main" count="15" uniqueCount="15">
  <si>
    <t>№ п\п</t>
  </si>
  <si>
    <t>Наименование объекта закупки</t>
  </si>
  <si>
    <t>Ед. изм.</t>
  </si>
  <si>
    <t>Кол-во значений, используемых при расчете</t>
  </si>
  <si>
    <t>ИТОГО:</t>
  </si>
  <si>
    <t>шт</t>
  </si>
  <si>
    <t>Определение и обоснование НМЦК методом сопоставимых рыночных цен (анализа рынка)</t>
  </si>
  <si>
    <r>
      <rPr>
        <b/>
        <sz val="10"/>
        <color theme="1"/>
        <rFont val="Calibri"/>
        <family val="2"/>
        <charset val="204"/>
        <scheme val="minor"/>
      </rPr>
      <t>ОБОСНОВАНИЕ НАЧАЛЬНОЙ (МАКСИМАЛЬНОЙ) ЦЕНЫ КОНТРАКТА</t>
    </r>
    <r>
      <rPr>
        <sz val="10"/>
        <color theme="1"/>
        <rFont val="Calibri"/>
        <family val="2"/>
        <charset val="204"/>
        <scheme val="minor"/>
      </rPr>
      <t xml:space="preserve">
1. 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
</t>
    </r>
  </si>
  <si>
    <t>Минимальная цена</t>
  </si>
  <si>
    <t>НМЦ ТРУ, руб.</t>
  </si>
  <si>
    <t>Кол-во  ТРУ</t>
  </si>
  <si>
    <t>Оказание платных образовательных услуг</t>
  </si>
  <si>
    <t>Исполнитель№1, исх. б/н от 21.03.2024</t>
  </si>
  <si>
    <t>Исполнитель№2, исх. б/н от 21.03.2024</t>
  </si>
  <si>
    <t>Исполнитель№3, исх. б/н от 21.03.2024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</si>
</sst>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/>
    <xf numFmtId="4" fontId="8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vertical="center" wrapText="1"/>
    </xf>
    <xf numFmtId="0" fontId="8" fillId="0" borderId="9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49"/>
  <sheetViews>
    <sheetView tabSelected="1" workbookViewId="0">
      <selection activeCell="I5" sqref="I5"/>
    </sheetView>
  </sheetViews>
  <sheetFormatPr defaultColWidth="8.85546875" defaultRowHeight="12.75" x14ac:dyDescent="0.2"/>
  <cols>
    <col min="1" max="1" width="4" style="18" customWidth="1"/>
    <col min="2" max="2" width="24.140625" style="1" customWidth="1"/>
    <col min="3" max="3" width="7.42578125" style="1" customWidth="1"/>
    <col min="4" max="4" width="8.85546875" style="1"/>
    <col min="5" max="5" width="12.140625" style="1" customWidth="1"/>
    <col min="6" max="6" width="15.28515625" style="1" customWidth="1"/>
    <col min="7" max="7" width="15.5703125" style="1" customWidth="1"/>
    <col min="8" max="8" width="15.7109375" style="1" customWidth="1"/>
    <col min="9" max="9" width="12.140625" style="1" customWidth="1"/>
    <col min="10" max="10" width="13.140625" style="1" customWidth="1"/>
    <col min="11" max="16384" width="8.85546875" style="1"/>
  </cols>
  <sheetData>
    <row r="1" spans="1:10" ht="167.25" customHeight="1" x14ac:dyDescent="0.2">
      <c r="A1" s="30" t="s">
        <v>7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4" customFormat="1" ht="21" customHeight="1" x14ac:dyDescent="0.25">
      <c r="A2" s="34" t="s">
        <v>6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87.75" customHeight="1" x14ac:dyDescent="0.2">
      <c r="A3" s="13" t="s">
        <v>0</v>
      </c>
      <c r="B3" s="6" t="s">
        <v>1</v>
      </c>
      <c r="C3" s="6" t="s">
        <v>2</v>
      </c>
      <c r="D3" s="6" t="s">
        <v>10</v>
      </c>
      <c r="E3" s="6" t="s">
        <v>3</v>
      </c>
      <c r="F3" s="7" t="s">
        <v>12</v>
      </c>
      <c r="G3" s="7" t="s">
        <v>13</v>
      </c>
      <c r="H3" s="7" t="s">
        <v>14</v>
      </c>
      <c r="I3" s="7" t="s">
        <v>8</v>
      </c>
      <c r="J3" s="7" t="s">
        <v>9</v>
      </c>
    </row>
    <row r="4" spans="1:10" x14ac:dyDescent="0.2">
      <c r="A4" s="14">
        <v>1</v>
      </c>
      <c r="B4" s="27">
        <v>2</v>
      </c>
      <c r="C4" s="26">
        <v>3</v>
      </c>
      <c r="D4" s="8">
        <v>4</v>
      </c>
      <c r="E4" s="8">
        <v>5</v>
      </c>
      <c r="F4" s="9">
        <v>6</v>
      </c>
      <c r="G4" s="9">
        <v>7</v>
      </c>
      <c r="H4" s="9">
        <v>8</v>
      </c>
      <c r="I4" s="9">
        <v>9</v>
      </c>
      <c r="J4" s="9">
        <v>12</v>
      </c>
    </row>
    <row r="5" spans="1:10" ht="25.5" x14ac:dyDescent="0.2">
      <c r="A5" s="10">
        <v>1</v>
      </c>
      <c r="B5" s="12" t="s">
        <v>11</v>
      </c>
      <c r="C5" s="12" t="s">
        <v>5</v>
      </c>
      <c r="D5" s="10">
        <v>1</v>
      </c>
      <c r="E5" s="10">
        <v>3</v>
      </c>
      <c r="F5" s="10">
        <v>5065.8</v>
      </c>
      <c r="G5" s="10">
        <v>5065.8</v>
      </c>
      <c r="H5" s="10">
        <v>5065.8</v>
      </c>
      <c r="I5" s="10">
        <v>5065.8</v>
      </c>
      <c r="J5" s="11">
        <f t="shared" ref="J5" si="0">D5*I5</f>
        <v>5065.8</v>
      </c>
    </row>
    <row r="6" spans="1:10" ht="12.75" customHeight="1" x14ac:dyDescent="0.2">
      <c r="A6" s="32" t="s">
        <v>4</v>
      </c>
      <c r="B6" s="33"/>
      <c r="C6" s="33"/>
      <c r="D6" s="33"/>
      <c r="E6" s="33"/>
      <c r="F6" s="33"/>
      <c r="G6" s="33"/>
      <c r="H6" s="33"/>
      <c r="I6" s="38"/>
      <c r="J6" s="19">
        <f>SUM(J5:J5)</f>
        <v>5065.8</v>
      </c>
    </row>
    <row r="7" spans="1:10" x14ac:dyDescent="0.2">
      <c r="A7" s="35"/>
      <c r="B7" s="35"/>
      <c r="C7" s="35"/>
      <c r="D7" s="35"/>
      <c r="E7" s="20"/>
      <c r="F7" s="20"/>
      <c r="G7" s="20"/>
      <c r="H7" s="20"/>
      <c r="I7" s="20"/>
      <c r="J7" s="20"/>
    </row>
    <row r="8" spans="1:10" ht="15" x14ac:dyDescent="0.2">
      <c r="A8" s="21"/>
      <c r="B8" s="36"/>
      <c r="C8" s="37"/>
      <c r="D8" s="37"/>
      <c r="E8" s="37"/>
      <c r="F8" s="37"/>
      <c r="G8" s="37"/>
      <c r="H8" s="37"/>
      <c r="I8" s="37"/>
      <c r="J8" s="22"/>
    </row>
    <row r="9" spans="1:10" x14ac:dyDescent="0.2">
      <c r="A9" s="21"/>
      <c r="B9" s="23"/>
      <c r="C9" s="22"/>
      <c r="D9" s="22"/>
      <c r="E9" s="22"/>
      <c r="F9" s="22"/>
      <c r="G9" s="22"/>
      <c r="H9" s="22"/>
      <c r="I9" s="22"/>
      <c r="J9" s="22"/>
    </row>
    <row r="10" spans="1:10" ht="15" x14ac:dyDescent="0.2">
      <c r="A10" s="24"/>
      <c r="B10" s="28"/>
      <c r="C10" s="29"/>
      <c r="D10" s="29"/>
      <c r="E10" s="29"/>
      <c r="F10" s="29"/>
      <c r="G10" s="29"/>
      <c r="H10" s="29"/>
      <c r="I10" s="29"/>
      <c r="J10" s="29"/>
    </row>
    <row r="11" spans="1:10" x14ac:dyDescent="0.2">
      <c r="A11" s="15"/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2">
      <c r="A12" s="15"/>
      <c r="B12" s="5"/>
      <c r="C12" s="5"/>
      <c r="D12" s="5"/>
      <c r="E12" s="5"/>
      <c r="F12" s="5"/>
      <c r="G12" s="5"/>
      <c r="H12" s="5"/>
      <c r="I12" s="5"/>
      <c r="J12" s="5"/>
    </row>
    <row r="13" spans="1:10" x14ac:dyDescent="0.2">
      <c r="A13" s="15"/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2">
      <c r="A14" s="15"/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2">
      <c r="A15" s="15"/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2">
      <c r="A16" s="16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">
      <c r="A17" s="16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">
      <c r="A18" s="16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16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">
      <c r="A20" s="16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16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">
      <c r="A22" s="16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">
      <c r="A23" s="16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">
      <c r="A24" s="16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">
      <c r="A25" s="16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">
      <c r="A26" s="16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">
      <c r="A27" s="16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">
      <c r="A28" s="16"/>
      <c r="B28" s="25"/>
      <c r="C28" s="2"/>
      <c r="D28" s="2"/>
      <c r="E28" s="2"/>
      <c r="F28" s="2"/>
      <c r="G28" s="2"/>
      <c r="H28" s="2"/>
      <c r="I28" s="2"/>
      <c r="J28" s="2"/>
    </row>
    <row r="29" spans="1:10" x14ac:dyDescent="0.2">
      <c r="A29" s="16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">
      <c r="A30" s="16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">
      <c r="A31" s="16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">
      <c r="A32" s="16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">
      <c r="A33" s="16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">
      <c r="A34" s="16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">
      <c r="A35" s="16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">
      <c r="A36" s="16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">
      <c r="A37" s="16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">
      <c r="A38" s="16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">
      <c r="A39" s="16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">
      <c r="A40" s="16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">
      <c r="A41" s="16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">
      <c r="A42" s="16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">
      <c r="A43" s="16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">
      <c r="A44" s="16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">
      <c r="A45" s="16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">
      <c r="A46" s="16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">
      <c r="A47" s="16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">
      <c r="A48" s="16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">
      <c r="A49" s="16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">
      <c r="A50" s="16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">
      <c r="A51" s="16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">
      <c r="A52" s="16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">
      <c r="A53" s="16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">
      <c r="A54" s="16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">
      <c r="A55" s="16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">
      <c r="A56" s="16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">
      <c r="A57" s="16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">
      <c r="A58" s="16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">
      <c r="A59" s="16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">
      <c r="A60" s="16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">
      <c r="A61" s="16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">
      <c r="A62" s="16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">
      <c r="A63" s="16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">
      <c r="A64" s="16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">
      <c r="A65" s="16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">
      <c r="A66" s="16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">
      <c r="A67" s="16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">
      <c r="A68" s="16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">
      <c r="A69" s="16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">
      <c r="A70" s="16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">
      <c r="A71" s="16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">
      <c r="A72" s="16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">
      <c r="A73" s="16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">
      <c r="A74" s="16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">
      <c r="A75" s="16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">
      <c r="A76" s="16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">
      <c r="A77" s="16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">
      <c r="A78" s="16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">
      <c r="A79" s="16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">
      <c r="A80" s="16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">
      <c r="A81" s="16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">
      <c r="A82" s="16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">
      <c r="A83" s="16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">
      <c r="A84" s="16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">
      <c r="A85" s="16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">
      <c r="A86" s="16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">
      <c r="A87" s="16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">
      <c r="A88" s="16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">
      <c r="A89" s="16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">
      <c r="A90" s="16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">
      <c r="A91" s="16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">
      <c r="A92" s="16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">
      <c r="A93" s="16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">
      <c r="A94" s="16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">
      <c r="A95" s="16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">
      <c r="A96" s="16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">
      <c r="A97" s="16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">
      <c r="A98" s="16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">
      <c r="A99" s="16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">
      <c r="A100" s="16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">
      <c r="A101" s="16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">
      <c r="A102" s="16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">
      <c r="A103" s="16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">
      <c r="A104" s="16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">
      <c r="A105" s="16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">
      <c r="A106" s="16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">
      <c r="A107" s="16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">
      <c r="A108" s="16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">
      <c r="A109" s="16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">
      <c r="A110" s="16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">
      <c r="A111" s="16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">
      <c r="A112" s="16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">
      <c r="A113" s="16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">
      <c r="A114" s="16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">
      <c r="A115" s="16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">
      <c r="A116" s="16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">
      <c r="A117" s="16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">
      <c r="A118" s="16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">
      <c r="A119" s="16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">
      <c r="A120" s="16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">
      <c r="A121" s="16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">
      <c r="A122" s="16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">
      <c r="A123" s="16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">
      <c r="A124" s="16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">
      <c r="A125" s="16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">
      <c r="A126" s="16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">
      <c r="A127" s="16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">
      <c r="A128" s="16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">
      <c r="A129" s="16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">
      <c r="A130" s="16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">
      <c r="A131" s="16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">
      <c r="A132" s="16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">
      <c r="A133" s="16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">
      <c r="A134" s="16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">
      <c r="A135" s="16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">
      <c r="A136" s="16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">
      <c r="A137" s="16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">
      <c r="A138" s="16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">
      <c r="A139" s="16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">
      <c r="A140" s="16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">
      <c r="A141" s="16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">
      <c r="A142" s="16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">
      <c r="A143" s="16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">
      <c r="A144" s="16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">
      <c r="A145" s="16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">
      <c r="A146" s="16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">
      <c r="A147" s="16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">
      <c r="A148" s="16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">
      <c r="A149" s="17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">
      <c r="A150" s="17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">
      <c r="A151" s="17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">
      <c r="A152" s="17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">
      <c r="A153" s="17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">
      <c r="A154" s="17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">
      <c r="A155" s="17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">
      <c r="A156" s="17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">
      <c r="A157" s="17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">
      <c r="A158" s="17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">
      <c r="A159" s="17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">
      <c r="A160" s="17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">
      <c r="A161" s="17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">
      <c r="A162" s="17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">
      <c r="A163" s="17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">
      <c r="A164" s="17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">
      <c r="A165" s="17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">
      <c r="A166" s="17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">
      <c r="A167" s="17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">
      <c r="A168" s="17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">
      <c r="A169" s="17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">
      <c r="A170" s="17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">
      <c r="A171" s="17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">
      <c r="A172" s="17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">
      <c r="A173" s="17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">
      <c r="A174" s="17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">
      <c r="A175" s="17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">
      <c r="A176" s="17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">
      <c r="A177" s="17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">
      <c r="A178" s="17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">
      <c r="A179" s="17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">
      <c r="A180" s="17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">
      <c r="A181" s="17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">
      <c r="A182" s="17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">
      <c r="A183" s="17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">
      <c r="A184" s="17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">
      <c r="A185" s="17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">
      <c r="A186" s="17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">
      <c r="A187" s="17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">
      <c r="A188" s="17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">
      <c r="A189" s="17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">
      <c r="A190" s="17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">
      <c r="A191" s="17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">
      <c r="A192" s="17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">
      <c r="A193" s="17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">
      <c r="A194" s="17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">
      <c r="A195" s="17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">
      <c r="A196" s="17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">
      <c r="A197" s="17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">
      <c r="A198" s="17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">
      <c r="A199" s="17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">
      <c r="A200" s="17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">
      <c r="A201" s="17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">
      <c r="A202" s="17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">
      <c r="A203" s="17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">
      <c r="A204" s="17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">
      <c r="A205" s="17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">
      <c r="A206" s="17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">
      <c r="A207" s="17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">
      <c r="A208" s="17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">
      <c r="A209" s="17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">
      <c r="A210" s="17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">
      <c r="A211" s="17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">
      <c r="A212" s="17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">
      <c r="A213" s="17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">
      <c r="A214" s="17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">
      <c r="A215" s="17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">
      <c r="A216" s="17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">
      <c r="A217" s="17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">
      <c r="A218" s="17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">
      <c r="A219" s="17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">
      <c r="A220" s="17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">
      <c r="A221" s="17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">
      <c r="A222" s="17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">
      <c r="A223" s="17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">
      <c r="A224" s="17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">
      <c r="A225" s="17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">
      <c r="A226" s="17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">
      <c r="A227" s="17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">
      <c r="A228" s="17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">
      <c r="A229" s="17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">
      <c r="A230" s="17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">
      <c r="A231" s="17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">
      <c r="A232" s="17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">
      <c r="A233" s="17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">
      <c r="A234" s="17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">
      <c r="A235" s="17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">
      <c r="A236" s="17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">
      <c r="A237" s="17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">
      <c r="A238" s="17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">
      <c r="A239" s="17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">
      <c r="A240" s="17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">
      <c r="A241" s="17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">
      <c r="A242" s="17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">
      <c r="A243" s="17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">
      <c r="A244" s="17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">
      <c r="A245" s="17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">
      <c r="A246" s="17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">
      <c r="A247" s="17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">
      <c r="A248" s="17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">
      <c r="A249" s="17"/>
      <c r="B249" s="3"/>
      <c r="C249" s="3"/>
      <c r="D249" s="3"/>
      <c r="E249" s="3"/>
      <c r="F249" s="3"/>
      <c r="G249" s="3"/>
      <c r="H249" s="3"/>
      <c r="I249" s="3"/>
      <c r="J249" s="3"/>
    </row>
  </sheetData>
  <sortState ref="A4:T10">
    <sortCondition ref="A4:A10"/>
  </sortState>
  <mergeCells count="6">
    <mergeCell ref="B10:J10"/>
    <mergeCell ref="A1:J1"/>
    <mergeCell ref="A6:I6"/>
    <mergeCell ref="A2:J2"/>
    <mergeCell ref="A7:D7"/>
    <mergeCell ref="B8:I8"/>
  </mergeCells>
  <pageMargins left="0.11811023622047245" right="0.11811023622047245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Юрина Дарья Валерьевна</dc:creator>
  <cp:lastModifiedBy>Zakupki</cp:lastModifiedBy>
  <cp:lastPrinted>2024-06-03T07:31:08Z</cp:lastPrinted>
  <dcterms:created xsi:type="dcterms:W3CDTF">2014-01-17T07:06:01Z</dcterms:created>
  <dcterms:modified xsi:type="dcterms:W3CDTF">2024-07-18T12:23:17Z</dcterms:modified>
</cp:coreProperties>
</file>